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Лист1" sheetId="1" r:id="rId1"/>
  </sheets>
  <definedNames>
    <definedName name="_xlnm._FilterDatabase" localSheetId="0" hidden="1">Лист1!$A$3:$F$134</definedName>
    <definedName name="_xlnm.Print_Titles" localSheetId="0">Лист1!$3:$3</definedName>
    <definedName name="_xlnm.Print_Area" localSheetId="0">Лист1!$A$1:$F$134</definedName>
  </definedNames>
  <calcPr calcId="145621"/>
</workbook>
</file>

<file path=xl/calcChain.xml><?xml version="1.0" encoding="utf-8"?>
<calcChain xmlns="http://schemas.openxmlformats.org/spreadsheetml/2006/main">
  <c r="F19" i="1" l="1"/>
  <c r="F133" i="1" l="1"/>
  <c r="F134" i="1" s="1"/>
  <c r="A22" i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</calcChain>
</file>

<file path=xl/sharedStrings.xml><?xml version="1.0" encoding="utf-8"?>
<sst xmlns="http://schemas.openxmlformats.org/spreadsheetml/2006/main" count="517" uniqueCount="387">
  <si>
    <t>№ п/п</t>
  </si>
  <si>
    <t>Наименование муниципального района Республики Крым</t>
  </si>
  <si>
    <t>Наименование городского (сельского) поселения</t>
  </si>
  <si>
    <t>Наименование проекта</t>
  </si>
  <si>
    <t>Министерство спорта Республики Крым</t>
  </si>
  <si>
    <t>ИТОГО по главному распорядителю бюджетных средств Республики Крым  Министерству спорта Республики Крым</t>
  </si>
  <si>
    <t>Министерство жилищно-коммунального хозяйства Республики Крым</t>
  </si>
  <si>
    <t>ИТОГО по главному распорядителю бюджетных средств Республики Крым Министерству жилищно-коммунального хозяйства Республики Крым</t>
  </si>
  <si>
    <t>ВСЕГО:</t>
  </si>
  <si>
    <t>Сумма субсидии, руб.</t>
  </si>
  <si>
    <t>Населенный пункт</t>
  </si>
  <si>
    <t xml:space="preserve">ПРИЛОЖЕНИЕ 2
к Протоколу заседания республиканской конкурсной комиссии инициативного бюджетирования по проведению конкурсного отбора и рассмотрению проектов инициативного бюджетирования на уровне Республики Крым от 08.04.2025 года № 1
</t>
  </si>
  <si>
    <t>Распределение субсидий из бюджета Республики Крым бюджетам муниципальных образований Республики Крым, представленные проекты инициативного бюджетирования которых по итогам конкурсного отбора определены к софинансированию из бюджета Республики Крым на 2025год</t>
  </si>
  <si>
    <t>Красногвардейский район</t>
  </si>
  <si>
    <t>Ленинское сельское поселение</t>
  </si>
  <si>
    <t>с. Звездное</t>
  </si>
  <si>
    <t>Приобретение, доставка и монтаж стационарного спортивного оборудования для спортивной площадки, расположенной по адресу: Республика Крым, Красногвардейский район, с. Звездное, ул. Шоссейная, 51 Г</t>
  </si>
  <si>
    <t>Амурское сельское поселение</t>
  </si>
  <si>
    <t>Цветково</t>
  </si>
  <si>
    <t>Приобретение, доставка и монтаж стационарного спортивного оборудования для спортивной площадки, расположенной по адресу: Республика Крым, Красногвардейский район, с. Цветково, ул. Школьная, земельный участок 10а</t>
  </si>
  <si>
    <t>Нижнегорский район</t>
  </si>
  <si>
    <t>Новогригорьевское сельское поселение</t>
  </si>
  <si>
    <t>с.Коренное</t>
  </si>
  <si>
    <t>Приобретение, доставка и монтаж стационарного оборудования для спортивной площадки, расположенной по адресу: Республика Крым, Нижнегорский район, с. Коренное, ул. Советская, 2.</t>
  </si>
  <si>
    <t>Белогорский район</t>
  </si>
  <si>
    <t>Зеленогорское сельское поселение</t>
  </si>
  <si>
    <t>с.Новогригорьевка</t>
  </si>
  <si>
    <t>Приобретение, доставка и монтаж стационарного спортивного оборудования для спортивной площадки по адресу: Республика Крым, Белогорский район, с. Новогригорьевка, ул. Ленина</t>
  </si>
  <si>
    <t>Ленинский район</t>
  </si>
  <si>
    <t>Красногорское сельское поселение</t>
  </si>
  <si>
    <t>с.Красногорка</t>
  </si>
  <si>
    <t>Приобретение, доставка и монтаж травмобезопасного покрытия для спортивной площадки, расположенной по адресу: Республика Крым, Ленинский район, с. Красногорка, ул. Школьная.</t>
  </si>
  <si>
    <t>Зуйское сельское поселение</t>
  </si>
  <si>
    <t>с. Владимировка</t>
  </si>
  <si>
    <t>Приобретение, доставка и монтаж стационарного спортивного оборудования для спортивной площадки, расположенной по адресу: Республика Крым, Белогорский район, с. Владимировка, ул. Шоссейная</t>
  </si>
  <si>
    <t>Дрофинское сельское поселение</t>
  </si>
  <si>
    <t>Ястребки</t>
  </si>
  <si>
    <t>Приобретение ,доставка и монтаж стационарного спортивного оборудования для спортивной площадки, расположенной по адресу :Республика Крым ,Нижнегорский район ,с.Ястребки ,ул. Летчиков-Героев , 1 б</t>
  </si>
  <si>
    <t>Пшеничненское сельское поселение</t>
  </si>
  <si>
    <t>Пшеничное</t>
  </si>
  <si>
    <t>Приобретение, доставка и монтаж спортивно-технологического оборудования для спортивной площадки, расположенной по адресу: Республика Крым, Нижнегорский район, с. Пшеничное, ул. 50 лет Октября, 8а</t>
  </si>
  <si>
    <t>Первомайский район</t>
  </si>
  <si>
    <t>Войковское сельское поселение</t>
  </si>
  <si>
    <t>с. Дмитровка</t>
  </si>
  <si>
    <t>Приобретение доставка и монтаж стационарного спортивного оборудования для спортивной площадки, расположенной  по адресу: Республика Крым, Первомайский район, с. Дмитровка, ул. Фрунзе,15</t>
  </si>
  <si>
    <t>городское поселение Щёлкино</t>
  </si>
  <si>
    <t>Щёлкино</t>
  </si>
  <si>
    <t>Приобретение, доставка и монтаж стационарного спортивного оборудования для спортивной площадки, расположенной по адресу: Республика Крым, Ленинский район, г.Щёлкино 26</t>
  </si>
  <si>
    <t>Красногвардейское сельское поселение</t>
  </si>
  <si>
    <t>пгт. Красногвардейское</t>
  </si>
  <si>
    <t>Приобретение, доставка и монтаж стационарного спортивного оборудования для спортивной площадки, расположенной по адресу: Республика Крым, Красногвардейский район, пгт. Красногвардейское, ул. Матросова, дом 44</t>
  </si>
  <si>
    <t>Сакский район</t>
  </si>
  <si>
    <t>Сизовское сельское поселение</t>
  </si>
  <si>
    <t>с. Ильинка</t>
  </si>
  <si>
    <t>Кормовское сельское поселение</t>
  </si>
  <si>
    <t>Кормовое</t>
  </si>
  <si>
    <t>Приобретение, доставка и монтаж стационарного спортивного оборудования для спортивной площадки, расположенной по адресу: Республика Крым, Первомайский район, с.Кормовое, ул. Виноградная (спортивная площадка, спортивное поле, кад. номер 90:09:080101:3816)</t>
  </si>
  <si>
    <t>Мичуринское сельское поселение</t>
  </si>
  <si>
    <t>с. Лечебное</t>
  </si>
  <si>
    <t>Приобретение, доставка и монтаж стационарного спортивного оборудования для спортивной площадки по адресу: Республика Крым, Белогорский район, с. Лечебное, ул. Мичуринская, 17</t>
  </si>
  <si>
    <t>Акимовское сельское поселение</t>
  </si>
  <si>
    <t>село Двуречье</t>
  </si>
  <si>
    <t>Работы по благоустройству территории кладбища, расположенного по адресу: Республика Крым, Нижнегорский район, с.Двуречье (в части установки ограждения)</t>
  </si>
  <si>
    <t>Черноморский район</t>
  </si>
  <si>
    <t>Новосельское сельское поселение</t>
  </si>
  <si>
    <t>с. Артёмовка</t>
  </si>
  <si>
    <t>Работы по благоустройству территории детской площадки, расположенной по адресу: Республика Крым, Черноморский район, с. Артёмовка, ул. Степная (КН 90:14:090201:836)</t>
  </si>
  <si>
    <t>Оленевское сельское поселение</t>
  </si>
  <si>
    <t>село Оленевка</t>
  </si>
  <si>
    <t>Работы по благоустройству общественной территории, расположенной по адресу: Республика Крым, Черноморский район, с.Оленевка, ул.Елисеева (в части обустройства пешеходных дорожек).</t>
  </si>
  <si>
    <t>Молочнеское сельское поселение</t>
  </si>
  <si>
    <t>Витино</t>
  </si>
  <si>
    <t>Бахчисарайский район</t>
  </si>
  <si>
    <t>Каштановское сельское поселение</t>
  </si>
  <si>
    <t>село Каштаны</t>
  </si>
  <si>
    <t>Работы по благоустройству многофункциональной площадки, расположенной по адресу: Республика Крым, Бахчисарайский район, с. Каштаны, ул. Заводская, 1-б</t>
  </si>
  <si>
    <t>Колодезянское сельское поселение</t>
  </si>
  <si>
    <t>село Колодезное</t>
  </si>
  <si>
    <t>Работы по благоустройству территории кладбища в части установки ограждения, расположенного по адресу: Республика Крым, Красногвардейский район, с. Колодезное, проезд Ленина, 7 (90:05:090101:1958)</t>
  </si>
  <si>
    <t>Красноперекопский район</t>
  </si>
  <si>
    <t>Филатовское сельское поселение</t>
  </si>
  <si>
    <t>с.Филатовка</t>
  </si>
  <si>
    <t>Работы по благоустройству территории кладбища в части установки ограждения, расположенного по адресу: Республика Крым, Красноперекопский район, с. Филатовка, ул. Школьная, 24</t>
  </si>
  <si>
    <t>Нижнегорское сельское поселение</t>
  </si>
  <si>
    <t>пгт.Нижнегорский</t>
  </si>
  <si>
    <t>Работы по благоустройству парковой зоны, расположенной по адресу: Республика Крым, Нижнегорский район, пгт. Нижнегорский, ул.Коммунальная,  2е (в части организации декоративного освещения)</t>
  </si>
  <si>
    <t>Ишунское сельское поселение</t>
  </si>
  <si>
    <t>с. Пролетарка , с. Танковое</t>
  </si>
  <si>
    <t>Работы по благоустройству территории кладбищ в части установки ограждения, расположенных  по адресу: Республика Крым, Красноперекопский район, с. Пролетарка (кад. номер 90:06:050501:86), с.Танковое (кад. номер 90:06:050601:90)</t>
  </si>
  <si>
    <t>Черноморское сельское поселение</t>
  </si>
  <si>
    <t>поселок городского типа Черноморское</t>
  </si>
  <si>
    <t>Работы по благоустройству общественной территории, расположенной по адресу: Республика Крым, Черноморский район, пгт Черноморское, Евпаторийский проезд (в части обустройства площадки для выгула животных)(кадастровый номер 90:14:010102:13274)</t>
  </si>
  <si>
    <t>Почтовское сельское поселение</t>
  </si>
  <si>
    <t>пгт. Почтовое</t>
  </si>
  <si>
    <t>Работы по благоустройству детской игровой площадки, расположенной по адресу: Республика Крым, Бахчисарайский район, пгт. Почтовое, пер. Озерный (90:01:030102:2886)</t>
  </si>
  <si>
    <t>с. Тополи</t>
  </si>
  <si>
    <t>Работы по благоустройству детской игровой площадки, расположенной по адресу: Республика Крым, Бахчисарайский район, с. Тополи, ул. Гаспринского (90:01:031301:585)</t>
  </si>
  <si>
    <t>Виноградовское сельское поселение</t>
  </si>
  <si>
    <t>Виноградово</t>
  </si>
  <si>
    <t>Крымскорозовское сельское поселение</t>
  </si>
  <si>
    <t>Крымская Роза</t>
  </si>
  <si>
    <t>Работы по благоустройству детской игровой площадки, расположенной по адресу: Республика Крым, Белогорский район, с. Крымская Роза, пер. Запрудный</t>
  </si>
  <si>
    <t>Ильинское сельское поселение</t>
  </si>
  <si>
    <t>село Курганное</t>
  </si>
  <si>
    <t>Работы по благоустройству территории детской игровой площадки, расположенной  по адресу: Республика Крым, Красноперекопский район, с. Курганное, ул. Буденного, 1б</t>
  </si>
  <si>
    <t>г. Белогорск</t>
  </si>
  <si>
    <t>Белогорск</t>
  </si>
  <si>
    <t>Работы по благоустройству детской игровой площадки, расположенной по адресу: Республика Крым, Белогорский район, г. Белогорск, ул. Запрудная</t>
  </si>
  <si>
    <t>Кировский район</t>
  </si>
  <si>
    <t>Владиславское сельское поселение</t>
  </si>
  <si>
    <t>с. Владиславовка</t>
  </si>
  <si>
    <t>Емельяновское сельское поселение</t>
  </si>
  <si>
    <t>село Емельяновка</t>
  </si>
  <si>
    <t>Работы по благоустройству территорий кладбищ в части установки ограждения , расположенных по адресу: Республика Крым, Нижнегорский район, в границах населённого пункта, село Емельяновка</t>
  </si>
  <si>
    <t>Журавское сельское поселение</t>
  </si>
  <si>
    <t>Журавки</t>
  </si>
  <si>
    <t>Котельниковское сельское поселение</t>
  </si>
  <si>
    <t>с.Котельниково</t>
  </si>
  <si>
    <t>Работы по благоустройству детской игровой площадки, расположенной по адресу: Республика Крым, Красногвардейский район, с. Котельниково, ул. Московская (в части укладки резинового покрытия, 90:05:100101:1563).</t>
  </si>
  <si>
    <t>Красноармейское сельское поселение</t>
  </si>
  <si>
    <t>село Красноармейское</t>
  </si>
  <si>
    <t>Работы по благоустройству территории кладбища в части установки ограждения, расположенного по адресу: Республика Крым, Красноперекопский район, с. Красноармейское (кад. номер 90:06:000000:563)</t>
  </si>
  <si>
    <t>Джанкойский район</t>
  </si>
  <si>
    <t>Ярковское сельское поселение</t>
  </si>
  <si>
    <t>Яркое</t>
  </si>
  <si>
    <t>Работы по благоустройству общественной территории, расположенной по адресу: Республика Крым, Джанкойский район, с. Яркое, 90:03:260101:3367</t>
  </si>
  <si>
    <t>Муромское сельское поселение</t>
  </si>
  <si>
    <t>с. Сенное</t>
  </si>
  <si>
    <t>Магазинское сельское поселение</t>
  </si>
  <si>
    <t>с. Новоалександровка</t>
  </si>
  <si>
    <t>Работы по благоустройству территории детской игровой площадки, расположенной по адресу: Республика Крым, Красноперекопский район, с. Новоалександровка, ул. Артезианская, 45а</t>
  </si>
  <si>
    <t>Охотское сельское поселение</t>
  </si>
  <si>
    <t>село Охотское</t>
  </si>
  <si>
    <t>Работы по благоустройству общественной территории, расположенной по адресу: Республика Крым, Нижнегорский район, с. Охотское, ул. Гвардейская</t>
  </si>
  <si>
    <t>Васильевское сельское поселение</t>
  </si>
  <si>
    <t>село Северное</t>
  </si>
  <si>
    <t>Работы по благоустройству детской игровой площадки, расположенной по адресу: Республика Крым, Белогорский район, с. Северное, ул. Садовая</t>
  </si>
  <si>
    <t>Табачненское сельское поселение</t>
  </si>
  <si>
    <t>с.Табачное</t>
  </si>
  <si>
    <t>Работы по благоустройству территории кладбища, расположенного по адресу: Республика Крым Джанкойский район с.Табачное, кадастровый номер земельного участка 90:03:230101:2825 (в части установки ограждения)</t>
  </si>
  <si>
    <t>Симферопольский район</t>
  </si>
  <si>
    <t>Урожайновское сельское поселение</t>
  </si>
  <si>
    <t>с. Урожайное</t>
  </si>
  <si>
    <t>Работы по благоустройству детской игровой площадки, расположенной по адресу: Республика Крым, Симферопольский район, с. Урожайное, Молодежный кв-л, в районе д. 1А</t>
  </si>
  <si>
    <t>Новокрымское сельское поселение</t>
  </si>
  <si>
    <t>село Павловка</t>
  </si>
  <si>
    <t>Работы по благоустройству общественной территории, расположенной по адресу: Республика Крым, Джанкойский район, с. Павловка, ул. Мичурина, 90:03:150301:53 (в части устройства площадки для активного отдыха)</t>
  </si>
  <si>
    <t>Кировское сельское поселение</t>
  </si>
  <si>
    <t>с Кирово</t>
  </si>
  <si>
    <t>Работы по благоустройству парковой зоны, расположенной по адресу: Республика Крым, Ленинский район, с.Кирово, ул.Ленина</t>
  </si>
  <si>
    <t>Луганское сельское поселение</t>
  </si>
  <si>
    <t>Тутовое</t>
  </si>
  <si>
    <t>Работы по благоустройству территории кладбища, расположенного по адресу: Республика Крым, Джанкойский район, с. Тутовое, участок 1 (90:03:100601:299, в части установки ограждения и обустройства площадки под ТКО)</t>
  </si>
  <si>
    <t>Ильичевское сельское поселение</t>
  </si>
  <si>
    <t>с. Ильичево</t>
  </si>
  <si>
    <t>Работы по благоустройству парковой зоны, расположенной по адресу: Республика Крым, Ленинский район, с. Ильичево, ул. Школьная</t>
  </si>
  <si>
    <t>Александровское сельское поселение</t>
  </si>
  <si>
    <t>Краснодарка</t>
  </si>
  <si>
    <t>Работы по благоустройству детской игровой площадки, расположенной по адресу: Республика Крым, Красногвардейский район, с. Краснодарка ул.Зеленая, 25 б (в части укладки резинового покрытия ).</t>
  </si>
  <si>
    <t>Чернопольское сельское поселение</t>
  </si>
  <si>
    <t>Чернополье</t>
  </si>
  <si>
    <t>Работы по благоустройству общественной территории, расположенной по адресу: Республика Крым, Белогорский район, с. Чернополье, ул. Школьная</t>
  </si>
  <si>
    <t>Зыбинское сельское поселение</t>
  </si>
  <si>
    <t>село Зыбины</t>
  </si>
  <si>
    <t>Работы по благоустройству общественной территории, расположенной по адресу:Республика Крым,Белогорский район,с.Зыбины,ул.Кирова,58а( в части устройства резинового покрытия)</t>
  </si>
  <si>
    <t>Вишневское сельское поселение</t>
  </si>
  <si>
    <t>с.Зеленая Нива</t>
  </si>
  <si>
    <t>Работы по благоустройству общественной территории, расположенной по адресу: Республика Крым, Красноперекопский район, с. Зеленая Нива, ул.Сумская (в части укладки асфальтобетона, резинового покрытия и установки ограждения)</t>
  </si>
  <si>
    <t>с. Барабаново</t>
  </si>
  <si>
    <t>Калининское сельское поселение</t>
  </si>
  <si>
    <t>Победино</t>
  </si>
  <si>
    <t>Работы по благоустройству детской игровой площадки, расположенной по адресу: Республика Крым, Красногвардейский район, с. Победино, ул. Дружбы,  33б (90:05:070401:561)</t>
  </si>
  <si>
    <t>с.Новокленово</t>
  </si>
  <si>
    <t>Работы по благоустройству детской игровой площадки, расположенной по адресу: Республика Крым, Белогорский район, с. Новокленово, ул. Советская, 30а</t>
  </si>
  <si>
    <t>Пятихатское сельское поселение</t>
  </si>
  <si>
    <t>Пятихатка</t>
  </si>
  <si>
    <t>Работы по благоустройству общественных территорий, расположенных по адресу: Республика Крым, Красногвардейский район, с. Пятихатка (90:05:180101:5136, 90:05:180101:4517)</t>
  </si>
  <si>
    <t>Косточковское сельское поселение</t>
  </si>
  <si>
    <t>село Косточковка</t>
  </si>
  <si>
    <t>Работы по благоустройству территории парка, расположенного по адресу: Республика Крым, Нижнегорский район , с. Косточковка , ул. Центральная , 8</t>
  </si>
  <si>
    <t>Вилинское сельское поселение</t>
  </si>
  <si>
    <t>с.Вилино</t>
  </si>
  <si>
    <t>Работы по благоустройству территории детской игровой площадки, расположенной по адресу: Республика Крым, Бахчисарайский район, с. Вилино, ул. Пархоменко (90:01:060101:8842, в части укладки резинового покрытия)</t>
  </si>
  <si>
    <t>Просторненское сельское поселение</t>
  </si>
  <si>
    <t>село Стефановка</t>
  </si>
  <si>
    <t>Работы по благоустройству территории многофункциональной площадки для активного отдыха, расположенной по адресу: Республика Крым, Джанкойский р-н, с. Стефановка, ул.  Ленина, уч. 20А</t>
  </si>
  <si>
    <t>Зерновское сельское поселение</t>
  </si>
  <si>
    <t>Зерновое</t>
  </si>
  <si>
    <t>Работы по благоустройству детской игровой площадки, расположенной по адресу: Республика Крым, Красногвардейский район, с.Зерновое, ул. Юбилейная, 35 (в части укладки резинового покрытия и устройства освещения)</t>
  </si>
  <si>
    <t>Изобильненское сельское поселение</t>
  </si>
  <si>
    <t>село Изобильное</t>
  </si>
  <si>
    <t>Работы по благоустройству общественной территории, расположенной по адресу: Республика Крым, Нижнегорский р-н, с. Изобильное, ул. Юбилейная, 2б (в части установки МАФ и освещения)</t>
  </si>
  <si>
    <t>Майское сельское поселение</t>
  </si>
  <si>
    <t>село Октябрь</t>
  </si>
  <si>
    <t>Благоустройство детской игровой площадки, расположенной по адресу: Республика Крым, Джанкойский район, с. Октябрь, ул. Гагарина, 51</t>
  </si>
  <si>
    <t>Яркополенское сельское поселение</t>
  </si>
  <si>
    <t>Красносельское</t>
  </si>
  <si>
    <t>Работы по благоустройству детской игровой площадки, расположенной по адресу: Республика Крым, Кировский район, с. Красносельское, ул. Советская (90:04:130201:703)</t>
  </si>
  <si>
    <t>Раздольненский район</t>
  </si>
  <si>
    <t>Ковыльновское сельское поселение</t>
  </si>
  <si>
    <t>Сенокосное</t>
  </si>
  <si>
    <t>Работы по благоустройству общественной территории. Расположеной по адресу: Республика Крым, Раздольненский район, с.Сенокосное, ул.Школьная, 1А</t>
  </si>
  <si>
    <t>Советский район</t>
  </si>
  <si>
    <t>село Лоховка</t>
  </si>
  <si>
    <t>Работы по благоустройству территории кладбища в части установки бетонного забора из панелей, устройства пешеходных дорожек и МАФов), расположенного по адресу: Республика Крым, Советского района, с. Лоховка</t>
  </si>
  <si>
    <t>Амурское</t>
  </si>
  <si>
    <t>Работы по благоустройству детской игровой площадки, расположенной по адресу: Республика Крым, Красногвардейский район, с. Амурское, ул. Цветочная, земельный участок 12</t>
  </si>
  <si>
    <t>Березовское сельское поселение</t>
  </si>
  <si>
    <t>Березовка</t>
  </si>
  <si>
    <t>Работы по благоустройству общественной территории, расположенной по адресу: Республика Крым, Раздольненский район, с. Березовка, у. Гагарина, 44а.</t>
  </si>
  <si>
    <t>Ручьевское сельское поселение</t>
  </si>
  <si>
    <t>Огородное</t>
  </si>
  <si>
    <t>Работы по благоустройству детской игровой  площадки, расположенной по адресу: Республика Крым, Раздольненский район, с.Огородное,  перед ул.Кирова,38</t>
  </si>
  <si>
    <t>Первомайское сельское поселение</t>
  </si>
  <si>
    <t>село Отважное</t>
  </si>
  <si>
    <t>Мазанское сельское поселение</t>
  </si>
  <si>
    <t>Мазанка, Красновка, Лесноселье, Опушки, Соловьёвка</t>
  </si>
  <si>
    <t>Работы по обеспечению уличным видеонаблюдением муниципального образования Мазанское сельское поселение Симферопольского района Республики Крым: с. Мазанка, с. Красновка, с. Лесноселье, с. Опушки, с. Соловьевка - 8 улиц в соответствии с утвержденным техническим заданием</t>
  </si>
  <si>
    <t>Митрофановское сельское поселение</t>
  </si>
  <si>
    <t>село Буревестник</t>
  </si>
  <si>
    <t>Приветненское сельское поселение</t>
  </si>
  <si>
    <t>село Приветное</t>
  </si>
  <si>
    <t>Работы по благоустройству общественной территории, расположенной по адресу: Республика Крым, Кировский район, с. Приветное, ул. Советская, 1б</t>
  </si>
  <si>
    <t>Ивановское сельское поселение</t>
  </si>
  <si>
    <t>Ивановка</t>
  </si>
  <si>
    <t>Работы по благоустройству парковой зоны, расположенной по адресу: Республика Крым, Нижнегорский район, с. Ивановка, ул. Школьная</t>
  </si>
  <si>
    <t>Трудовское сельское поселение</t>
  </si>
  <si>
    <t>село Денисовка</t>
  </si>
  <si>
    <t>Работы по благоустройству общественной территории, расположенной по адресу: Республика Крым, Симферопольский район, с. Денисовка, в районе ул. Салгирная</t>
  </si>
  <si>
    <t>Краснополянское сельское поселение</t>
  </si>
  <si>
    <t>село Внуково</t>
  </si>
  <si>
    <t>Работы по благоустройству детской площадки, расположенной по адресу: Республика Крым, Черноморский район, с. Внуково, ул. Ленина, 13</t>
  </si>
  <si>
    <t>пгт Первомайское</t>
  </si>
  <si>
    <t>Работы по благоустройству  общественной территории в части укладки тротуарной плитки , расположенной по адресу: Республика Крым, Первомайский район, пгт Первомайское, ул.Майская, уч.14</t>
  </si>
  <si>
    <t>Гвардейское сельское поселение</t>
  </si>
  <si>
    <t>Село Гвардейское, село Братское</t>
  </si>
  <si>
    <t>Синицынское сельское поселение</t>
  </si>
  <si>
    <t>Синицыно</t>
  </si>
  <si>
    <t>Благоустройство общественной территории, расположенной по адресу: Республика Крым, Кировский район, с.  Синицыно, ул. Тельмана, 10а.</t>
  </si>
  <si>
    <t>Жемчужинское сельское поселение</t>
  </si>
  <si>
    <t>село Жемчужина</t>
  </si>
  <si>
    <t>Работы по благоустройству парковой зоны, расположенной по адресу: Республика Крым, Нижнегорский район, с. Жемчужина</t>
  </si>
  <si>
    <t>с. Трудовое</t>
  </si>
  <si>
    <t>Работы по благоустройству территории детской игровой площадки, расположенной по адресу: Республика Крым, Симферопольский район, с. Трудовое, ул. Шоссейная, в районе дома № 6 (в части  укладки резинового покрытия)</t>
  </si>
  <si>
    <t>Черноземненское сельское поселение</t>
  </si>
  <si>
    <t>село Алмазное</t>
  </si>
  <si>
    <t>Работы по благоустройству детской игровой площадки, расположенной по адресу: Республика Крым, Советский район, с. Алмазное, ул. Клубная (в части укладки резинового покрытия и установки игрового оборудования)</t>
  </si>
  <si>
    <t>Лобановское сельское поселение</t>
  </si>
  <si>
    <t>с.Марьино</t>
  </si>
  <si>
    <t>Работы по благоустройству детской игровой  площадки, расположенной по адресу: Республика Крым,  Джанкойский район, с. Марьино улица Артиллеристов , 26 В (в части  установки ограждения и укладки резинового покрытия)</t>
  </si>
  <si>
    <t>Ермаковское сельское поселение</t>
  </si>
  <si>
    <t>село Ермаково</t>
  </si>
  <si>
    <t>Работы по благоустройству территории детской игровой площадки, расположенной по адресу : Республика Крым, Джанкойский район, с.Ермаково, ул. Гагарина, 1-б ( в части установки МАФ и укладки резинового покрытия).</t>
  </si>
  <si>
    <t>Новониколаевское сельское поселение</t>
  </si>
  <si>
    <t>Новониколаевка</t>
  </si>
  <si>
    <t>Совхозненское сельское поселение</t>
  </si>
  <si>
    <t>село Совхозное</t>
  </si>
  <si>
    <t>Работы по благоустройству территории детской игровой площадки, расположенной  по адресу: Республика Крым, Красноперекопский район, с. Совхозное, ул. Юбилейная, д. 9/1</t>
  </si>
  <si>
    <t>Стахановское сельское поселение</t>
  </si>
  <si>
    <t>Стахановка</t>
  </si>
  <si>
    <t>Работы по благоустройству территории кладбища, расположенного по адресу: Республика Крым, Первомайский район, с. Стахановка (кад. номер 90:09:130301:979) в части установки ограждения и обустройства площадки для сбора ТКО.</t>
  </si>
  <si>
    <t>Роскошненское сельское поселение</t>
  </si>
  <si>
    <t>Работы по благоустройству территории 1 участка парка, расположенного по адресу: Республика Крым, Джанкойский район, с. Зерновое  (в части установки МАФ)</t>
  </si>
  <si>
    <t>Найденовское сельское поселение</t>
  </si>
  <si>
    <t>Найдёновка</t>
  </si>
  <si>
    <t>Работы по благоустройству детской игровой площадки, расположенной по адресу: Республика Крым, Красногвардейский район, с. Найдёновка, ул. Комсомольская (90:05:140101:2149)</t>
  </si>
  <si>
    <t>Виноградненское сельское поселение</t>
  </si>
  <si>
    <t>с. Виноградное</t>
  </si>
  <si>
    <t>Работы по благоустройству общественной территории, расположенной по адресу: Республика Крым, Ленинский р-н, с. Виноградное, ул. Мичурина (второй этап)</t>
  </si>
  <si>
    <t>Чкаловское сельское поселение</t>
  </si>
  <si>
    <t>село Заливное</t>
  </si>
  <si>
    <t>Работы по благоустройству многофункциональной площадки для активного отдыха, расположенной по адресу: Республика Крым, Нижнегорский район, с.Заливное (90:08:190301:324)</t>
  </si>
  <si>
    <t>село Васильевка</t>
  </si>
  <si>
    <t>Зиминское сельское поселение</t>
  </si>
  <si>
    <t>Лиственское сельское поселение</t>
  </si>
  <si>
    <t>село Кирсановка</t>
  </si>
  <si>
    <t>Работы по благоустройству детской игровой площадки, расположенной по адресу: Республика Крым, Нижнегорский район, с. Кирсановка, пер. Заречный, 8</t>
  </si>
  <si>
    <t>с.Веселое</t>
  </si>
  <si>
    <t>Работа по благоустройству территории кладбища расположенного по адресу: Республика Крым, Джанкойский район, Яркополенское сельское поселение (кадастровый номер 90:03:271101:572, в части установки ограждения и благоустройства площадки для сбора ТКО)</t>
  </si>
  <si>
    <t>Песчановское сельское поселение</t>
  </si>
  <si>
    <t>с. Береговое</t>
  </si>
  <si>
    <t>Работы по благоустройству территории кладбища, расположенного по адресу: Республика Крым, Бахчисарайский район, Песчановский с/с (90:01:130401:1436 в части установки ограждения и обустройства площадки для сбора ТКО)</t>
  </si>
  <si>
    <t>С.Федоровка</t>
  </si>
  <si>
    <t>Работы по благоустройству детской игровой  площадки, расположенной по адресу: Республика Крым, Раздольненский район, с. Федоровка</t>
  </si>
  <si>
    <t>Мирновское сельское поселение</t>
  </si>
  <si>
    <t>с.Тимофеевка</t>
  </si>
  <si>
    <t>Работы по благоустройству территории многофункциональной площадки для активного отдыха, расположенной по адресу: Республика Крым, Джанкойский район, с.Тимофеевка,  ул.Абденанновой, 38д</t>
  </si>
  <si>
    <t>Краснофлотское сельское поселение</t>
  </si>
  <si>
    <t>Краснофлотское</t>
  </si>
  <si>
    <t>Работы по благоустройству общественной территории по адресу: Республика Крым, Советский район, с.Краснофлотское, ул. Победы</t>
  </si>
  <si>
    <t>Михайловское сельское поселение</t>
  </si>
  <si>
    <t>с. Михайловка</t>
  </si>
  <si>
    <t>Абрикосовское сельское поселение</t>
  </si>
  <si>
    <t>с.Абрикосовка</t>
  </si>
  <si>
    <t>Работы по благоустройству общественной территории, расположенной по адресу: Республика Крым,Кировский район, с. Абрикосовка,ул. Ленина,12Б</t>
  </si>
  <si>
    <t>Журавлевское сельское поселение</t>
  </si>
  <si>
    <t>село Сторожевое</t>
  </si>
  <si>
    <t>Работы по благоустройству территории детской игровой площадки, расположенной по адресу: Республика Крым, Симферопольский р-н, с. Сторожевое, ул. Парковая</t>
  </si>
  <si>
    <t>Азовское сельское поселение</t>
  </si>
  <si>
    <t>пгт. Азовское</t>
  </si>
  <si>
    <t>Работы по благоустройству территории кладбища, расположенного по адресу: Республика Крым, Джанкойский район, пгт. Азовское, ул. Щорса (в части установки ограждения)</t>
  </si>
  <si>
    <t>Партизанское сельское поселение</t>
  </si>
  <si>
    <t>село Партизаны</t>
  </si>
  <si>
    <t>Работы по благоустройству территории кладбища,расположенного по адресу: Республика Крым,Кировский район,с.Партизаны,ул.Юбилейная,25-г</t>
  </si>
  <si>
    <t>Заречненское сельское поселение</t>
  </si>
  <si>
    <t>село Низинное</t>
  </si>
  <si>
    <t>Работы по благоустройству детской игровой площадки, расположенной по адресу: Республика Крым, Джанкойский район, с. Низинное, ул. Ворошилова, 8в</t>
  </si>
  <si>
    <t>Алексеевское сельское поселение</t>
  </si>
  <si>
    <t>с.Привольное</t>
  </si>
  <si>
    <t>Работы по благоустройству территории кладбища в части установки ограждения, расположенного по адресу: Республика Крым, Первомайский район, с. Привольное (кад.номер 90:09:020401:774)</t>
  </si>
  <si>
    <t>Новопавловское сельское поселение</t>
  </si>
  <si>
    <t>Новопавловка</t>
  </si>
  <si>
    <t>Работы по благоустройству территории кладбища, расположенного по адресу: Республика Крым, Красноперекопский район, на территории Новопавловского сельского поселения (кад. номер 90:06:080501:1504)</t>
  </si>
  <si>
    <t>Орловское сельское поселение</t>
  </si>
  <si>
    <t>Орловское</t>
  </si>
  <si>
    <t>Работы по благоустройству  парковой зоны, расположенной  по адресу: Республика Крым, Красноперекопский район, с. Орловское, ул. Садовая, 33 (в части устройства мощений тротуарной плиткой)</t>
  </si>
  <si>
    <t>Братское сельское поселение</t>
  </si>
  <si>
    <t>Полтавское</t>
  </si>
  <si>
    <t>Работы по благоустройству территории детской  игровой площадки, расположенной  по адресу: Республика Крым, Красноперекопский район, с. Полтавское, ул.Виноградная, 18б</t>
  </si>
  <si>
    <t>Воинское сельское поселение</t>
  </si>
  <si>
    <t>с. Воинка</t>
  </si>
  <si>
    <t>Работы по благоустройству общественной территории, расположенной  по адресу: Республика Крым, Красноперекопский район, с. Воинка, ул. Ленина, 54А</t>
  </si>
  <si>
    <t>Кукушкинское сельское поселение</t>
  </si>
  <si>
    <t>с. Огни</t>
  </si>
  <si>
    <t>Работы по благоустройству детской игровой площадки, расположенной по адресу: Республика Крым, Раздольненский район, с. Огни, ул. Ленина</t>
  </si>
  <si>
    <t>г. Старый Крым</t>
  </si>
  <si>
    <t>г.Старый Крым</t>
  </si>
  <si>
    <t>Работы по благоустройству территории кладбища, расположенного по адресу: Республика Крым, Кировский район, г. Старый Крым, ул. Чапаева, уч. 26 (в части установки ограждения)</t>
  </si>
  <si>
    <t>Уваровское сельское поселение</t>
  </si>
  <si>
    <t>Новоивановка</t>
  </si>
  <si>
    <t>Красноярское сельское поселение</t>
  </si>
  <si>
    <t>с. Красноярское</t>
  </si>
  <si>
    <t>Работы по благоустройству общественной территории  расположенной по адресу: Республика Крым, Черноморский р-н, с.Красноярское (90:14:050101:1259)</t>
  </si>
  <si>
    <t>Скалистовское сельское поселение</t>
  </si>
  <si>
    <t>с.Скалистое</t>
  </si>
  <si>
    <t>Работы по благоустройству детской игровой площадки, расположенной по адресу: Республика Крым, Бахчисарайский район, с. Скалистое, ул. Мичурина, 15</t>
  </si>
  <si>
    <t>Токаревское сельское поселение</t>
  </si>
  <si>
    <t>с.Шубино</t>
  </si>
  <si>
    <t>Работы по благоустройству детской игровой площадки, расположенной по адресу : Республика Крым,Кировский район,  с.Шубино ,ул.Ленина,51 в</t>
  </si>
  <si>
    <t>Мельничное сельское поселение</t>
  </si>
  <si>
    <t>Ударное</t>
  </si>
  <si>
    <t>Работы по благоустройству детской игровой площадки, расположенной по адресу: Республика Крым, Белогорский район, с.Ударное, ул.С.Кляцкой, уч.16</t>
  </si>
  <si>
    <t>Марьяновское сельское поселение</t>
  </si>
  <si>
    <t>с.Ульяновка</t>
  </si>
  <si>
    <t>Работы по благоустройству территории в части установки ограждения кладбища, расположенного по адресу: Российская Федерация, Республика Крым, Красногвардейский район, Марьяновское сельское поселение, с. Ульяновка, ул. Брянская, земельный участок 91к (90:05:131001:370)</t>
  </si>
  <si>
    <t>село Первомайское</t>
  </si>
  <si>
    <t>Работы по благоустройству территории кладбища, в части обустройства площадок для сбора ТКО, расположенного по адресу: Республика Крым, Симферопольский район, на территории Первомайского сельского поселения</t>
  </si>
  <si>
    <t>село Заречное</t>
  </si>
  <si>
    <t>Работы по благоустройству общественной территории, расположенной по адресу: Республика Крым, Джанкойский район, с. Заречное, просп. Юбилейный (в части мощения тротуара)</t>
  </si>
  <si>
    <t>Перовское сельское поселение</t>
  </si>
  <si>
    <t>с. Константиновка</t>
  </si>
  <si>
    <t>Работы по благоустройству территории детской игровой площадки, расположенной по адресу: Республика Крым, Симферопольский раи‌он, с. Константиновка (90:12:130901:2373, в части укладки резинового покрытия)</t>
  </si>
  <si>
    <t>Заветненское сельское поселение</t>
  </si>
  <si>
    <t>Заветное</t>
  </si>
  <si>
    <t>Работы по благоустройству территории детской игровой площадки, расположенной по адресу : Республика Крым, Советский район, с.Заветное,  ул. Октябрьская, 40 А (в части укладки резинового покрытия)</t>
  </si>
  <si>
    <t>Ботаническое сельское поселение</t>
  </si>
  <si>
    <t>Кумово</t>
  </si>
  <si>
    <t>Ленинское</t>
  </si>
  <si>
    <t>Работы по благоустройству детской игровой площадки, расположенной по адресу: Республика Крым , Сакский район , с. Ивановка , пл.Ленина,9</t>
  </si>
  <si>
    <t>Чкалово</t>
  </si>
  <si>
    <t>Прудовское сельское поселение</t>
  </si>
  <si>
    <t>Пруды</t>
  </si>
  <si>
    <t>Работы по благоустройству территории кладбища, расположенного по адресу: Республика Крым, Советский район, с.Пруды  (в части установки бетонного ограждения территорий)</t>
  </si>
  <si>
    <t>Куйбышевское сельское поселение</t>
  </si>
  <si>
    <t>Большое Садовое</t>
  </si>
  <si>
    <t>Работы по благоустройству общественной территории по адресу: Республика Крым, Бахчисарайский район, с. Большое Садовое, ул. Санаторная (в части монтажа систем видеонаблюдения на общественных территориях)</t>
  </si>
  <si>
    <t>Октябрьское сельское поселение</t>
  </si>
  <si>
    <t>Октябрьское</t>
  </si>
  <si>
    <t>Работы по благоустройству территории кладбища в части установки ограждения, расположенного по адресу: Республика Крым, Красногвардейский район, пгт. Октябрьское,в районе автодороги Симферополь-Джанкой ( 90:05:040801:511)</t>
  </si>
  <si>
    <t>Работы по благоустройству общественной территории, расположенной по адресу: Республика Крым, Белогорский район, с. Сенное, ул. Центральная, земельный участок 58г (в части укладки асфальтобетона и установки ограждения)</t>
  </si>
  <si>
    <t>Работы по благоустройству территорий кладбищ, расположенных по адресу: Республика Крым, Первомайский район, с. Братское (кад. номер 90:09:050501:730) и с.  Гвардейское (кад. номер 90:09:050401:1221),  в части установки ограждения и обустройства площадок для сбора ТКО</t>
  </si>
  <si>
    <t>Работы по благоустройству парковой зоны, расположенной по адресу: Республика Крым, Ленинский район, Новониколаевское сельское поселение, с. Новониколаевка, ул. Комсомольская  (второй этап)</t>
  </si>
  <si>
    <t>Приобретение, доставка и монтаж стационарного спортивного оборудования для спортивной площадки, расположенной по адресу: Республика Крым, Сакский район, с. Ильинка, ул. Ленина, 20а</t>
  </si>
  <si>
    <t>Работы по благоустройству детской игровой площадки, расположенной по адресу: Республика Крым Нижнегорский район, с.Новоивановка, ул.Приднепровская в части укладки резинового покрытия и установки детского игрового оборудования</t>
  </si>
  <si>
    <t>Работы по благоустройству парка славы и памяти участников СВО ZOV расположенного по адресу: 296580, Россия, Республика Крым, Сакский район, Молочненское сельское поселение, с.Витино, ул. Винницкая, з/у 77</t>
  </si>
  <si>
    <t>Работы по благоустройству общественной территории, расположенной по адресу: Республика Крым, Сакский район, с. Виноградово, ул. Ленина 18а (в части установки МАФ)</t>
  </si>
  <si>
    <t>Работы по благоустройству территории кладбища, расположенного по адресу: Республика Крым, Кировский район, за границами населенных пунктов Владиславовского сельского совета (90:04:040401:18, в части установки ограждения)</t>
  </si>
  <si>
    <t>Работы по благоустройству территории кладбища, расположенного по адресу: Республика Крым, Кировский район, с. Журавки, ул. Набережная, земельный участок 1А (в части установки ограждения)</t>
  </si>
  <si>
    <t>Работы по благоустройству детской игровой площадки, расположенной по адресу: Республика Крым, Белогорский район, с. Барабаново, ул. С.Сейтвелиева</t>
  </si>
  <si>
    <t>Работы по благоустройству общественной территории, расположенной по адресу: Республика Крым, Кировский район с. Отважное, ул. Спортивная, 1 б</t>
  </si>
  <si>
    <t>Работы по благоустройству общественной территории, прилегающей к парковой зоне, расположенной по адресу: Республика Крым, Нижнегорский район, село Буревестник, улица Октябрьская, 32Е</t>
  </si>
  <si>
    <t>Работы по благоустройству детской игровой площадки, расположенной по адресу: Республика Крым, Белогорский район, с. Васильевка, ул. Школьная, 1а</t>
  </si>
  <si>
    <t>Работы по благоустройству детской игровой  площадки, расположенной по адресу: Республика Крым, Раздольненский район, с. Красноармейское, ул. Октябрьская, уч. 3</t>
  </si>
  <si>
    <t>Работы по благоустройству территории детского парка Сказочный лес, расположенного по адресу: Республика Крым, Нижнегорский район, с. Михайловка, ул. Черфаса</t>
  </si>
  <si>
    <t>Работы по благоустройству детской игровой площадки, расположенной по адресу: Республика Крым, Раздольненский район, село Кумово, сквер имени Ивана Гайдука</t>
  </si>
  <si>
    <t>Работы по благоустройству Братской могилы советских воинов, расположенной по адресу: Республика Крым, Ленинский район, с.Ленинское, ул.Ленина</t>
  </si>
  <si>
    <t>Работы по благоустройству территории кладбища, расположенного по адресу: Республика Крым, Нижнегорский район, с. Чкалово (в части установки ограждения, 90:08:190701:2697)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</si>
</sst>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indexed="8"/>
      <name val="SegoeUI"/>
    </font>
    <font>
      <sz val="13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7" fillId="0" borderId="0"/>
  </cellStyleXfs>
  <cellXfs count="31">
    <xf numFmtId="0" fontId="0" fillId="0" borderId="0" xfId="0"/>
    <xf numFmtId="0" fontId="1" fillId="0" borderId="0" xfId="0" applyFont="1"/>
    <xf numFmtId="4" fontId="3" fillId="0" borderId="1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6" fillId="0" borderId="0" xfId="0" applyNumberFormat="1" applyFont="1" applyBorder="1"/>
    <xf numFmtId="0" fontId="2" fillId="0" borderId="0" xfId="0" applyFont="1" applyBorder="1" applyAlignment="1">
      <alignment horizontal="right" vertical="center" wrapText="1"/>
    </xf>
    <xf numFmtId="4" fontId="4" fillId="0" borderId="0" xfId="0" applyNumberFormat="1" applyFont="1" applyBorder="1" applyAlignment="1">
      <alignment vertical="center" wrapText="1"/>
    </xf>
    <xf numFmtId="4" fontId="5" fillId="4" borderId="3" xfId="0" applyNumberFormat="1" applyFont="1" applyFill="1" applyBorder="1" applyAlignment="1">
      <alignment vertical="center" wrapText="1"/>
    </xf>
    <xf numFmtId="4" fontId="8" fillId="0" borderId="0" xfId="0" applyNumberFormat="1" applyFont="1" applyBorder="1"/>
    <xf numFmtId="0" fontId="9" fillId="0" borderId="0" xfId="1" applyFont="1" applyFill="1"/>
    <xf numFmtId="0" fontId="10" fillId="0" borderId="0" xfId="0" applyFont="1"/>
    <xf numFmtId="0" fontId="11" fillId="0" borderId="6" xfId="0" applyFont="1" applyFill="1" applyBorder="1" applyAlignment="1">
      <alignment horizontal="left" vertical="center" wrapText="1"/>
    </xf>
    <xf numFmtId="4" fontId="11" fillId="0" borderId="6" xfId="0" applyNumberFormat="1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2" fillId="4" borderId="2" xfId="0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7"/>
  <sheetViews>
    <sheetView tabSelected="1" view="pageBreakPreview" topLeftCell="A9" zoomScale="80" zoomScaleNormal="100" zoomScaleSheetLayoutView="80" workbookViewId="0">
      <selection activeCell="C18" sqref="C18"/>
    </sheetView>
  </sheetViews>
  <sheetFormatPr defaultRowHeight="15"/>
  <cols>
    <col min="1" max="1" width="5.42578125" style="1" customWidth="1"/>
    <col min="2" max="2" width="17.7109375" style="1" customWidth="1"/>
    <col min="3" max="3" width="18.7109375" style="1" customWidth="1"/>
    <col min="4" max="4" width="13.42578125" style="1" customWidth="1"/>
    <col min="5" max="5" width="58.28515625" style="1" customWidth="1"/>
    <col min="6" max="6" width="18.7109375" style="1" customWidth="1"/>
    <col min="7" max="16384" width="9.140625" style="1"/>
  </cols>
  <sheetData>
    <row r="1" spans="1:6" ht="101.25" customHeight="1">
      <c r="E1" s="17" t="s">
        <v>11</v>
      </c>
      <c r="F1" s="17"/>
    </row>
    <row r="2" spans="1:6" ht="79.5" customHeight="1">
      <c r="A2" s="30" t="s">
        <v>12</v>
      </c>
      <c r="B2" s="30"/>
      <c r="C2" s="30"/>
      <c r="D2" s="30"/>
      <c r="E2" s="30"/>
      <c r="F2" s="30"/>
    </row>
    <row r="3" spans="1:6" ht="76.5" customHeight="1">
      <c r="A3" s="15" t="s">
        <v>0</v>
      </c>
      <c r="B3" s="15" t="s">
        <v>1</v>
      </c>
      <c r="C3" s="15" t="s">
        <v>2</v>
      </c>
      <c r="D3" s="16" t="s">
        <v>10</v>
      </c>
      <c r="E3" s="16" t="s">
        <v>3</v>
      </c>
      <c r="F3" s="15" t="s">
        <v>9</v>
      </c>
    </row>
    <row r="4" spans="1:6" ht="37.5" customHeight="1">
      <c r="A4" s="27" t="s">
        <v>4</v>
      </c>
      <c r="B4" s="28"/>
      <c r="C4" s="28"/>
      <c r="D4" s="28"/>
      <c r="E4" s="28"/>
      <c r="F4" s="29"/>
    </row>
    <row r="5" spans="1:6" ht="63.75" customHeight="1">
      <c r="A5" s="4">
        <v>1</v>
      </c>
      <c r="B5" s="13" t="s">
        <v>13</v>
      </c>
      <c r="C5" s="13" t="s">
        <v>14</v>
      </c>
      <c r="D5" s="13" t="s">
        <v>15</v>
      </c>
      <c r="E5" s="13" t="s">
        <v>16</v>
      </c>
      <c r="F5" s="14">
        <v>1208000</v>
      </c>
    </row>
    <row r="6" spans="1:6" ht="68.25" customHeight="1">
      <c r="A6" s="4">
        <f>1+A5</f>
        <v>2</v>
      </c>
      <c r="B6" s="13" t="s">
        <v>13</v>
      </c>
      <c r="C6" s="13" t="s">
        <v>17</v>
      </c>
      <c r="D6" s="13" t="s">
        <v>18</v>
      </c>
      <c r="E6" s="13" t="s">
        <v>19</v>
      </c>
      <c r="F6" s="14">
        <v>1350884</v>
      </c>
    </row>
    <row r="7" spans="1:6" ht="64.5" customHeight="1">
      <c r="A7" s="4">
        <f t="shared" ref="A7:A18" si="0">1+A6</f>
        <v>3</v>
      </c>
      <c r="B7" s="13" t="s">
        <v>20</v>
      </c>
      <c r="C7" s="13" t="s">
        <v>21</v>
      </c>
      <c r="D7" s="13" t="s">
        <v>22</v>
      </c>
      <c r="E7" s="13" t="s">
        <v>23</v>
      </c>
      <c r="F7" s="14">
        <v>1277913</v>
      </c>
    </row>
    <row r="8" spans="1:6" ht="61.5" customHeight="1">
      <c r="A8" s="4">
        <f t="shared" si="0"/>
        <v>4</v>
      </c>
      <c r="B8" s="13" t="s">
        <v>24</v>
      </c>
      <c r="C8" s="13" t="s">
        <v>25</v>
      </c>
      <c r="D8" s="13" t="s">
        <v>26</v>
      </c>
      <c r="E8" s="13" t="s">
        <v>27</v>
      </c>
      <c r="F8" s="14">
        <v>1498000</v>
      </c>
    </row>
    <row r="9" spans="1:6" ht="54.75" customHeight="1">
      <c r="A9" s="4">
        <f t="shared" si="0"/>
        <v>5</v>
      </c>
      <c r="B9" s="13" t="s">
        <v>28</v>
      </c>
      <c r="C9" s="13" t="s">
        <v>29</v>
      </c>
      <c r="D9" s="13" t="s">
        <v>30</v>
      </c>
      <c r="E9" s="13" t="s">
        <v>31</v>
      </c>
      <c r="F9" s="14">
        <v>1500000</v>
      </c>
    </row>
    <row r="10" spans="1:6" ht="69" customHeight="1">
      <c r="A10" s="4">
        <f t="shared" si="0"/>
        <v>6</v>
      </c>
      <c r="B10" s="13" t="s">
        <v>24</v>
      </c>
      <c r="C10" s="13" t="s">
        <v>32</v>
      </c>
      <c r="D10" s="13" t="s">
        <v>33</v>
      </c>
      <c r="E10" s="13" t="s">
        <v>34</v>
      </c>
      <c r="F10" s="14">
        <v>871000</v>
      </c>
    </row>
    <row r="11" spans="1:6" ht="62.25" customHeight="1">
      <c r="A11" s="4">
        <f t="shared" si="0"/>
        <v>7</v>
      </c>
      <c r="B11" s="13" t="s">
        <v>20</v>
      </c>
      <c r="C11" s="13" t="s">
        <v>35</v>
      </c>
      <c r="D11" s="13" t="s">
        <v>36</v>
      </c>
      <c r="E11" s="13" t="s">
        <v>37</v>
      </c>
      <c r="F11" s="14">
        <v>525442</v>
      </c>
    </row>
    <row r="12" spans="1:6" ht="62.25" customHeight="1">
      <c r="A12" s="4">
        <f t="shared" si="0"/>
        <v>8</v>
      </c>
      <c r="B12" s="13" t="s">
        <v>20</v>
      </c>
      <c r="C12" s="13" t="s">
        <v>38</v>
      </c>
      <c r="D12" s="13" t="s">
        <v>39</v>
      </c>
      <c r="E12" s="13" t="s">
        <v>40</v>
      </c>
      <c r="F12" s="14">
        <v>1403104</v>
      </c>
    </row>
    <row r="13" spans="1:6" ht="73.5" customHeight="1">
      <c r="A13" s="4">
        <f t="shared" si="0"/>
        <v>9</v>
      </c>
      <c r="B13" s="13" t="s">
        <v>41</v>
      </c>
      <c r="C13" s="13" t="s">
        <v>42</v>
      </c>
      <c r="D13" s="13" t="s">
        <v>43</v>
      </c>
      <c r="E13" s="13" t="s">
        <v>44</v>
      </c>
      <c r="F13" s="14">
        <v>1147000</v>
      </c>
    </row>
    <row r="14" spans="1:6" ht="63.75" customHeight="1">
      <c r="A14" s="4">
        <f t="shared" si="0"/>
        <v>10</v>
      </c>
      <c r="B14" s="13" t="s">
        <v>28</v>
      </c>
      <c r="C14" s="13" t="s">
        <v>45</v>
      </c>
      <c r="D14" s="13" t="s">
        <v>46</v>
      </c>
      <c r="E14" s="13" t="s">
        <v>47</v>
      </c>
      <c r="F14" s="14">
        <v>1500000</v>
      </c>
    </row>
    <row r="15" spans="1:6" ht="72" customHeight="1">
      <c r="A15" s="4">
        <f t="shared" si="0"/>
        <v>11</v>
      </c>
      <c r="B15" s="13" t="s">
        <v>13</v>
      </c>
      <c r="C15" s="13" t="s">
        <v>48</v>
      </c>
      <c r="D15" s="13" t="s">
        <v>49</v>
      </c>
      <c r="E15" s="13" t="s">
        <v>50</v>
      </c>
      <c r="F15" s="14">
        <v>1500000</v>
      </c>
    </row>
    <row r="16" spans="1:6" ht="63" customHeight="1">
      <c r="A16" s="4">
        <f t="shared" si="0"/>
        <v>12</v>
      </c>
      <c r="B16" s="13" t="s">
        <v>51</v>
      </c>
      <c r="C16" s="13" t="s">
        <v>52</v>
      </c>
      <c r="D16" s="13" t="s">
        <v>53</v>
      </c>
      <c r="E16" s="13" t="s">
        <v>372</v>
      </c>
      <c r="F16" s="14">
        <v>1443000</v>
      </c>
    </row>
    <row r="17" spans="1:6" ht="83.25" customHeight="1">
      <c r="A17" s="4">
        <f t="shared" si="0"/>
        <v>13</v>
      </c>
      <c r="B17" s="13" t="s">
        <v>41</v>
      </c>
      <c r="C17" s="13" t="s">
        <v>54</v>
      </c>
      <c r="D17" s="13" t="s">
        <v>55</v>
      </c>
      <c r="E17" s="13" t="s">
        <v>56</v>
      </c>
      <c r="F17" s="14">
        <v>1440400</v>
      </c>
    </row>
    <row r="18" spans="1:6" ht="66.75" customHeight="1">
      <c r="A18" s="4">
        <f t="shared" si="0"/>
        <v>14</v>
      </c>
      <c r="B18" s="13" t="s">
        <v>24</v>
      </c>
      <c r="C18" s="13" t="s">
        <v>57</v>
      </c>
      <c r="D18" s="13" t="s">
        <v>58</v>
      </c>
      <c r="E18" s="13" t="s">
        <v>59</v>
      </c>
      <c r="F18" s="14">
        <v>1400000</v>
      </c>
    </row>
    <row r="19" spans="1:6" ht="38.25" customHeight="1">
      <c r="A19" s="21" t="s">
        <v>5</v>
      </c>
      <c r="B19" s="22"/>
      <c r="C19" s="22"/>
      <c r="D19" s="22"/>
      <c r="E19" s="23"/>
      <c r="F19" s="2">
        <f>SUM(F5:F18)</f>
        <v>18064743</v>
      </c>
    </row>
    <row r="20" spans="1:6" ht="54" customHeight="1">
      <c r="A20" s="24" t="s">
        <v>6</v>
      </c>
      <c r="B20" s="25"/>
      <c r="C20" s="25"/>
      <c r="D20" s="25"/>
      <c r="E20" s="25"/>
      <c r="F20" s="26"/>
    </row>
    <row r="21" spans="1:6" ht="60.75" customHeight="1">
      <c r="A21" s="4">
        <v>1</v>
      </c>
      <c r="B21" s="13" t="s">
        <v>20</v>
      </c>
      <c r="C21" s="13" t="s">
        <v>60</v>
      </c>
      <c r="D21" s="13" t="s">
        <v>61</v>
      </c>
      <c r="E21" s="13" t="s">
        <v>62</v>
      </c>
      <c r="F21" s="14">
        <v>789900</v>
      </c>
    </row>
    <row r="22" spans="1:6" ht="61.5" customHeight="1">
      <c r="A22" s="4">
        <f>1+A21</f>
        <v>2</v>
      </c>
      <c r="B22" s="13" t="s">
        <v>63</v>
      </c>
      <c r="C22" s="13" t="s">
        <v>64</v>
      </c>
      <c r="D22" s="13" t="s">
        <v>65</v>
      </c>
      <c r="E22" s="13" t="s">
        <v>66</v>
      </c>
      <c r="F22" s="14">
        <v>1500000</v>
      </c>
    </row>
    <row r="23" spans="1:6" ht="59.25" customHeight="1">
      <c r="A23" s="4">
        <f t="shared" ref="A23:A86" si="1">1+A22</f>
        <v>3</v>
      </c>
      <c r="B23" s="13" t="s">
        <v>63</v>
      </c>
      <c r="C23" s="13" t="s">
        <v>67</v>
      </c>
      <c r="D23" s="13" t="s">
        <v>68</v>
      </c>
      <c r="E23" s="13" t="s">
        <v>69</v>
      </c>
      <c r="F23" s="14">
        <v>1243652.5</v>
      </c>
    </row>
    <row r="24" spans="1:6" ht="69" customHeight="1">
      <c r="A24" s="4">
        <f t="shared" si="1"/>
        <v>4</v>
      </c>
      <c r="B24" s="13" t="s">
        <v>51</v>
      </c>
      <c r="C24" s="13" t="s">
        <v>70</v>
      </c>
      <c r="D24" s="13" t="s">
        <v>71</v>
      </c>
      <c r="E24" s="13" t="s">
        <v>374</v>
      </c>
      <c r="F24" s="14">
        <v>1374543.31</v>
      </c>
    </row>
    <row r="25" spans="1:6" ht="56.25" customHeight="1">
      <c r="A25" s="4">
        <f t="shared" si="1"/>
        <v>5</v>
      </c>
      <c r="B25" s="13" t="s">
        <v>72</v>
      </c>
      <c r="C25" s="13" t="s">
        <v>73</v>
      </c>
      <c r="D25" s="13" t="s">
        <v>74</v>
      </c>
      <c r="E25" s="13" t="s">
        <v>75</v>
      </c>
      <c r="F25" s="14">
        <v>1500000</v>
      </c>
    </row>
    <row r="26" spans="1:6" ht="62.25" customHeight="1">
      <c r="A26" s="4">
        <f t="shared" si="1"/>
        <v>6</v>
      </c>
      <c r="B26" s="13" t="s">
        <v>13</v>
      </c>
      <c r="C26" s="13" t="s">
        <v>76</v>
      </c>
      <c r="D26" s="13" t="s">
        <v>77</v>
      </c>
      <c r="E26" s="13" t="s">
        <v>78</v>
      </c>
      <c r="F26" s="14">
        <v>1155000</v>
      </c>
    </row>
    <row r="27" spans="1:6" ht="57.75" customHeight="1">
      <c r="A27" s="4">
        <f t="shared" si="1"/>
        <v>7</v>
      </c>
      <c r="B27" s="13" t="s">
        <v>79</v>
      </c>
      <c r="C27" s="13" t="s">
        <v>80</v>
      </c>
      <c r="D27" s="13" t="s">
        <v>81</v>
      </c>
      <c r="E27" s="13" t="s">
        <v>82</v>
      </c>
      <c r="F27" s="14">
        <v>633600</v>
      </c>
    </row>
    <row r="28" spans="1:6" ht="65.25" customHeight="1">
      <c r="A28" s="4">
        <f t="shared" si="1"/>
        <v>8</v>
      </c>
      <c r="B28" s="13" t="s">
        <v>20</v>
      </c>
      <c r="C28" s="13" t="s">
        <v>83</v>
      </c>
      <c r="D28" s="13" t="s">
        <v>84</v>
      </c>
      <c r="E28" s="13" t="s">
        <v>85</v>
      </c>
      <c r="F28" s="14">
        <v>1500000</v>
      </c>
    </row>
    <row r="29" spans="1:6" ht="69.75" customHeight="1">
      <c r="A29" s="4">
        <f t="shared" si="1"/>
        <v>9</v>
      </c>
      <c r="B29" s="13" t="s">
        <v>79</v>
      </c>
      <c r="C29" s="13" t="s">
        <v>86</v>
      </c>
      <c r="D29" s="13" t="s">
        <v>87</v>
      </c>
      <c r="E29" s="13" t="s">
        <v>88</v>
      </c>
      <c r="F29" s="14">
        <v>972000</v>
      </c>
    </row>
    <row r="30" spans="1:6" ht="84" customHeight="1">
      <c r="A30" s="4">
        <f t="shared" si="1"/>
        <v>10</v>
      </c>
      <c r="B30" s="13" t="s">
        <v>63</v>
      </c>
      <c r="C30" s="13" t="s">
        <v>89</v>
      </c>
      <c r="D30" s="13" t="s">
        <v>90</v>
      </c>
      <c r="E30" s="13" t="s">
        <v>91</v>
      </c>
      <c r="F30" s="14">
        <v>1500000</v>
      </c>
    </row>
    <row r="31" spans="1:6" ht="61.5" customHeight="1">
      <c r="A31" s="4">
        <f t="shared" si="1"/>
        <v>11</v>
      </c>
      <c r="B31" s="13" t="s">
        <v>72</v>
      </c>
      <c r="C31" s="13" t="s">
        <v>92</v>
      </c>
      <c r="D31" s="13" t="s">
        <v>93</v>
      </c>
      <c r="E31" s="13" t="s">
        <v>94</v>
      </c>
      <c r="F31" s="14">
        <v>1211863</v>
      </c>
    </row>
    <row r="32" spans="1:6" ht="64.5" customHeight="1">
      <c r="A32" s="4">
        <f t="shared" si="1"/>
        <v>12</v>
      </c>
      <c r="B32" s="13" t="s">
        <v>72</v>
      </c>
      <c r="C32" s="13" t="s">
        <v>92</v>
      </c>
      <c r="D32" s="13" t="s">
        <v>95</v>
      </c>
      <c r="E32" s="13" t="s">
        <v>96</v>
      </c>
      <c r="F32" s="14">
        <v>1211863</v>
      </c>
    </row>
    <row r="33" spans="1:6" ht="59.25" customHeight="1">
      <c r="A33" s="4">
        <f t="shared" si="1"/>
        <v>13</v>
      </c>
      <c r="B33" s="13" t="s">
        <v>51</v>
      </c>
      <c r="C33" s="13" t="s">
        <v>97</v>
      </c>
      <c r="D33" s="13" t="s">
        <v>98</v>
      </c>
      <c r="E33" s="13" t="s">
        <v>375</v>
      </c>
      <c r="F33" s="14">
        <v>1500000</v>
      </c>
    </row>
    <row r="34" spans="1:6" ht="49.5" customHeight="1">
      <c r="A34" s="4">
        <f t="shared" si="1"/>
        <v>14</v>
      </c>
      <c r="B34" s="13" t="s">
        <v>24</v>
      </c>
      <c r="C34" s="13" t="s">
        <v>99</v>
      </c>
      <c r="D34" s="13" t="s">
        <v>100</v>
      </c>
      <c r="E34" s="13" t="s">
        <v>101</v>
      </c>
      <c r="F34" s="14">
        <v>1400000</v>
      </c>
    </row>
    <row r="35" spans="1:6" ht="58.5" customHeight="1">
      <c r="A35" s="4">
        <f t="shared" si="1"/>
        <v>15</v>
      </c>
      <c r="B35" s="13" t="s">
        <v>79</v>
      </c>
      <c r="C35" s="13" t="s">
        <v>102</v>
      </c>
      <c r="D35" s="13" t="s">
        <v>103</v>
      </c>
      <c r="E35" s="13" t="s">
        <v>104</v>
      </c>
      <c r="F35" s="14">
        <v>477000</v>
      </c>
    </row>
    <row r="36" spans="1:6" ht="47.25" customHeight="1">
      <c r="A36" s="4">
        <f t="shared" si="1"/>
        <v>16</v>
      </c>
      <c r="B36" s="13" t="s">
        <v>24</v>
      </c>
      <c r="C36" s="13" t="s">
        <v>105</v>
      </c>
      <c r="D36" s="13" t="s">
        <v>106</v>
      </c>
      <c r="E36" s="13" t="s">
        <v>107</v>
      </c>
      <c r="F36" s="14">
        <v>1500000</v>
      </c>
    </row>
    <row r="37" spans="1:6" ht="77.25" customHeight="1">
      <c r="A37" s="4">
        <f t="shared" si="1"/>
        <v>17</v>
      </c>
      <c r="B37" s="13" t="s">
        <v>108</v>
      </c>
      <c r="C37" s="13" t="s">
        <v>109</v>
      </c>
      <c r="D37" s="13" t="s">
        <v>110</v>
      </c>
      <c r="E37" s="13" t="s">
        <v>376</v>
      </c>
      <c r="F37" s="14">
        <v>1500000</v>
      </c>
    </row>
    <row r="38" spans="1:6" ht="57" customHeight="1">
      <c r="A38" s="4">
        <f t="shared" si="1"/>
        <v>18</v>
      </c>
      <c r="B38" s="13" t="s">
        <v>20</v>
      </c>
      <c r="C38" s="13" t="s">
        <v>111</v>
      </c>
      <c r="D38" s="13" t="s">
        <v>112</v>
      </c>
      <c r="E38" s="13" t="s">
        <v>113</v>
      </c>
      <c r="F38" s="14">
        <v>1500000</v>
      </c>
    </row>
    <row r="39" spans="1:6" ht="72.75" customHeight="1">
      <c r="A39" s="4">
        <f t="shared" si="1"/>
        <v>19</v>
      </c>
      <c r="B39" s="13" t="s">
        <v>108</v>
      </c>
      <c r="C39" s="13" t="s">
        <v>114</v>
      </c>
      <c r="D39" s="13" t="s">
        <v>115</v>
      </c>
      <c r="E39" s="13" t="s">
        <v>377</v>
      </c>
      <c r="F39" s="14">
        <v>1500000</v>
      </c>
    </row>
    <row r="40" spans="1:6" ht="66" customHeight="1">
      <c r="A40" s="4">
        <f t="shared" si="1"/>
        <v>20</v>
      </c>
      <c r="B40" s="13" t="s">
        <v>13</v>
      </c>
      <c r="C40" s="13" t="s">
        <v>116</v>
      </c>
      <c r="D40" s="13" t="s">
        <v>117</v>
      </c>
      <c r="E40" s="13" t="s">
        <v>118</v>
      </c>
      <c r="F40" s="14">
        <v>417600</v>
      </c>
    </row>
    <row r="41" spans="1:6" ht="75" customHeight="1">
      <c r="A41" s="4">
        <f t="shared" si="1"/>
        <v>21</v>
      </c>
      <c r="B41" s="13" t="s">
        <v>79</v>
      </c>
      <c r="C41" s="13" t="s">
        <v>119</v>
      </c>
      <c r="D41" s="13" t="s">
        <v>120</v>
      </c>
      <c r="E41" s="13" t="s">
        <v>121</v>
      </c>
      <c r="F41" s="14">
        <v>1500000</v>
      </c>
    </row>
    <row r="42" spans="1:6" ht="56.25" customHeight="1">
      <c r="A42" s="4">
        <f t="shared" si="1"/>
        <v>22</v>
      </c>
      <c r="B42" s="13" t="s">
        <v>122</v>
      </c>
      <c r="C42" s="13" t="s">
        <v>123</v>
      </c>
      <c r="D42" s="13" t="s">
        <v>124</v>
      </c>
      <c r="E42" s="13" t="s">
        <v>125</v>
      </c>
      <c r="F42" s="14">
        <v>1124917.52</v>
      </c>
    </row>
    <row r="43" spans="1:6" ht="73.5" customHeight="1">
      <c r="A43" s="4">
        <f t="shared" si="1"/>
        <v>23</v>
      </c>
      <c r="B43" s="13" t="s">
        <v>24</v>
      </c>
      <c r="C43" s="13" t="s">
        <v>126</v>
      </c>
      <c r="D43" s="13" t="s">
        <v>127</v>
      </c>
      <c r="E43" s="13" t="s">
        <v>369</v>
      </c>
      <c r="F43" s="14">
        <v>1500000</v>
      </c>
    </row>
    <row r="44" spans="1:6" ht="54.75" customHeight="1">
      <c r="A44" s="4">
        <f t="shared" si="1"/>
        <v>24</v>
      </c>
      <c r="B44" s="13" t="s">
        <v>79</v>
      </c>
      <c r="C44" s="13" t="s">
        <v>128</v>
      </c>
      <c r="D44" s="13" t="s">
        <v>129</v>
      </c>
      <c r="E44" s="13" t="s">
        <v>130</v>
      </c>
      <c r="F44" s="14">
        <v>920000</v>
      </c>
    </row>
    <row r="45" spans="1:6" ht="59.25" customHeight="1">
      <c r="A45" s="4">
        <f t="shared" si="1"/>
        <v>25</v>
      </c>
      <c r="B45" s="13" t="s">
        <v>20</v>
      </c>
      <c r="C45" s="13" t="s">
        <v>131</v>
      </c>
      <c r="D45" s="13" t="s">
        <v>132</v>
      </c>
      <c r="E45" s="13" t="s">
        <v>133</v>
      </c>
      <c r="F45" s="14">
        <v>1338952</v>
      </c>
    </row>
    <row r="46" spans="1:6" ht="54.75" customHeight="1">
      <c r="A46" s="4">
        <f t="shared" si="1"/>
        <v>26</v>
      </c>
      <c r="B46" s="13" t="s">
        <v>24</v>
      </c>
      <c r="C46" s="13" t="s">
        <v>134</v>
      </c>
      <c r="D46" s="13" t="s">
        <v>135</v>
      </c>
      <c r="E46" s="13" t="s">
        <v>136</v>
      </c>
      <c r="F46" s="14">
        <v>1500000</v>
      </c>
    </row>
    <row r="47" spans="1:6" ht="78.75" customHeight="1">
      <c r="A47" s="4">
        <f t="shared" si="1"/>
        <v>27</v>
      </c>
      <c r="B47" s="13" t="s">
        <v>122</v>
      </c>
      <c r="C47" s="13" t="s">
        <v>137</v>
      </c>
      <c r="D47" s="13" t="s">
        <v>138</v>
      </c>
      <c r="E47" s="13" t="s">
        <v>139</v>
      </c>
      <c r="F47" s="14">
        <v>1317803</v>
      </c>
    </row>
    <row r="48" spans="1:6" ht="57.75" customHeight="1">
      <c r="A48" s="4">
        <f t="shared" si="1"/>
        <v>28</v>
      </c>
      <c r="B48" s="13" t="s">
        <v>140</v>
      </c>
      <c r="C48" s="13" t="s">
        <v>141</v>
      </c>
      <c r="D48" s="13" t="s">
        <v>142</v>
      </c>
      <c r="E48" s="13" t="s">
        <v>143</v>
      </c>
      <c r="F48" s="14">
        <v>1409000</v>
      </c>
    </row>
    <row r="49" spans="1:6" ht="69" customHeight="1">
      <c r="A49" s="4">
        <f t="shared" si="1"/>
        <v>29</v>
      </c>
      <c r="B49" s="13" t="s">
        <v>122</v>
      </c>
      <c r="C49" s="13" t="s">
        <v>144</v>
      </c>
      <c r="D49" s="13" t="s">
        <v>145</v>
      </c>
      <c r="E49" s="13" t="s">
        <v>146</v>
      </c>
      <c r="F49" s="14">
        <v>1500000</v>
      </c>
    </row>
    <row r="50" spans="1:6" ht="57.75" customHeight="1">
      <c r="A50" s="4">
        <f t="shared" si="1"/>
        <v>30</v>
      </c>
      <c r="B50" s="13" t="s">
        <v>28</v>
      </c>
      <c r="C50" s="13" t="s">
        <v>147</v>
      </c>
      <c r="D50" s="13" t="s">
        <v>148</v>
      </c>
      <c r="E50" s="13" t="s">
        <v>149</v>
      </c>
      <c r="F50" s="14">
        <v>1500000</v>
      </c>
    </row>
    <row r="51" spans="1:6" ht="69" customHeight="1">
      <c r="A51" s="4">
        <f t="shared" si="1"/>
        <v>31</v>
      </c>
      <c r="B51" s="13" t="s">
        <v>122</v>
      </c>
      <c r="C51" s="13" t="s">
        <v>150</v>
      </c>
      <c r="D51" s="13" t="s">
        <v>151</v>
      </c>
      <c r="E51" s="13" t="s">
        <v>152</v>
      </c>
      <c r="F51" s="14">
        <v>426400</v>
      </c>
    </row>
    <row r="52" spans="1:6" ht="57.75" customHeight="1">
      <c r="A52" s="4">
        <f t="shared" si="1"/>
        <v>32</v>
      </c>
      <c r="B52" s="13" t="s">
        <v>28</v>
      </c>
      <c r="C52" s="13" t="s">
        <v>153</v>
      </c>
      <c r="D52" s="13" t="s">
        <v>154</v>
      </c>
      <c r="E52" s="13" t="s">
        <v>155</v>
      </c>
      <c r="F52" s="14">
        <v>1500000</v>
      </c>
    </row>
    <row r="53" spans="1:6" ht="74.25" customHeight="1">
      <c r="A53" s="4">
        <f t="shared" si="1"/>
        <v>33</v>
      </c>
      <c r="B53" s="13" t="s">
        <v>13</v>
      </c>
      <c r="C53" s="13" t="s">
        <v>156</v>
      </c>
      <c r="D53" s="13" t="s">
        <v>157</v>
      </c>
      <c r="E53" s="13" t="s">
        <v>158</v>
      </c>
      <c r="F53" s="14">
        <v>1199660</v>
      </c>
    </row>
    <row r="54" spans="1:6" ht="64.5" customHeight="1">
      <c r="A54" s="4">
        <f t="shared" si="1"/>
        <v>34</v>
      </c>
      <c r="B54" s="13" t="s">
        <v>24</v>
      </c>
      <c r="C54" s="13" t="s">
        <v>159</v>
      </c>
      <c r="D54" s="13" t="s">
        <v>160</v>
      </c>
      <c r="E54" s="13" t="s">
        <v>161</v>
      </c>
      <c r="F54" s="14">
        <v>1300000</v>
      </c>
    </row>
    <row r="55" spans="1:6" ht="57.75" customHeight="1">
      <c r="A55" s="4">
        <f t="shared" si="1"/>
        <v>35</v>
      </c>
      <c r="B55" s="13" t="s">
        <v>24</v>
      </c>
      <c r="C55" s="13" t="s">
        <v>162</v>
      </c>
      <c r="D55" s="13" t="s">
        <v>163</v>
      </c>
      <c r="E55" s="13" t="s">
        <v>164</v>
      </c>
      <c r="F55" s="14">
        <v>1237500</v>
      </c>
    </row>
    <row r="56" spans="1:6" ht="71.25" customHeight="1">
      <c r="A56" s="4">
        <f t="shared" si="1"/>
        <v>36</v>
      </c>
      <c r="B56" s="13" t="s">
        <v>79</v>
      </c>
      <c r="C56" s="13" t="s">
        <v>165</v>
      </c>
      <c r="D56" s="13" t="s">
        <v>166</v>
      </c>
      <c r="E56" s="13" t="s">
        <v>167</v>
      </c>
      <c r="F56" s="14">
        <v>1500000</v>
      </c>
    </row>
    <row r="57" spans="1:6" ht="49.5" customHeight="1">
      <c r="A57" s="4">
        <f t="shared" si="1"/>
        <v>37</v>
      </c>
      <c r="B57" s="13" t="s">
        <v>24</v>
      </c>
      <c r="C57" s="13" t="s">
        <v>32</v>
      </c>
      <c r="D57" s="13" t="s">
        <v>168</v>
      </c>
      <c r="E57" s="13" t="s">
        <v>378</v>
      </c>
      <c r="F57" s="14">
        <v>911000</v>
      </c>
    </row>
    <row r="58" spans="1:6" ht="52.5" customHeight="1">
      <c r="A58" s="4">
        <f t="shared" si="1"/>
        <v>38</v>
      </c>
      <c r="B58" s="13" t="s">
        <v>13</v>
      </c>
      <c r="C58" s="13" t="s">
        <v>169</v>
      </c>
      <c r="D58" s="13" t="s">
        <v>170</v>
      </c>
      <c r="E58" s="13" t="s">
        <v>171</v>
      </c>
      <c r="F58" s="14">
        <v>1230000</v>
      </c>
    </row>
    <row r="59" spans="1:6" ht="57.75" customHeight="1">
      <c r="A59" s="4">
        <f t="shared" si="1"/>
        <v>39</v>
      </c>
      <c r="B59" s="13" t="s">
        <v>24</v>
      </c>
      <c r="C59" s="13" t="s">
        <v>25</v>
      </c>
      <c r="D59" s="13" t="s">
        <v>172</v>
      </c>
      <c r="E59" s="13" t="s">
        <v>173</v>
      </c>
      <c r="F59" s="14">
        <v>1495000</v>
      </c>
    </row>
    <row r="60" spans="1:6" ht="48" customHeight="1">
      <c r="A60" s="4">
        <f t="shared" si="1"/>
        <v>40</v>
      </c>
      <c r="B60" s="13" t="s">
        <v>13</v>
      </c>
      <c r="C60" s="13" t="s">
        <v>174</v>
      </c>
      <c r="D60" s="13" t="s">
        <v>175</v>
      </c>
      <c r="E60" s="13" t="s">
        <v>176</v>
      </c>
      <c r="F60" s="14">
        <v>1275953</v>
      </c>
    </row>
    <row r="61" spans="1:6" ht="60.75" customHeight="1">
      <c r="A61" s="4">
        <f t="shared" si="1"/>
        <v>41</v>
      </c>
      <c r="B61" s="13" t="s">
        <v>20</v>
      </c>
      <c r="C61" s="13" t="s">
        <v>177</v>
      </c>
      <c r="D61" s="13" t="s">
        <v>178</v>
      </c>
      <c r="E61" s="13" t="s">
        <v>179</v>
      </c>
      <c r="F61" s="14">
        <v>1500000</v>
      </c>
    </row>
    <row r="62" spans="1:6" ht="78.75" customHeight="1">
      <c r="A62" s="4">
        <f t="shared" si="1"/>
        <v>42</v>
      </c>
      <c r="B62" s="13" t="s">
        <v>72</v>
      </c>
      <c r="C62" s="13" t="s">
        <v>180</v>
      </c>
      <c r="D62" s="13" t="s">
        <v>181</v>
      </c>
      <c r="E62" s="13" t="s">
        <v>182</v>
      </c>
      <c r="F62" s="14">
        <v>1243935</v>
      </c>
    </row>
    <row r="63" spans="1:6" ht="66.75" customHeight="1">
      <c r="A63" s="4">
        <f t="shared" si="1"/>
        <v>43</v>
      </c>
      <c r="B63" s="13" t="s">
        <v>122</v>
      </c>
      <c r="C63" s="13" t="s">
        <v>183</v>
      </c>
      <c r="D63" s="13" t="s">
        <v>184</v>
      </c>
      <c r="E63" s="13" t="s">
        <v>185</v>
      </c>
      <c r="F63" s="14">
        <v>1476000</v>
      </c>
    </row>
    <row r="64" spans="1:6" ht="70.5" customHeight="1">
      <c r="A64" s="4">
        <f t="shared" si="1"/>
        <v>44</v>
      </c>
      <c r="B64" s="13" t="s">
        <v>13</v>
      </c>
      <c r="C64" s="13" t="s">
        <v>186</v>
      </c>
      <c r="D64" s="13" t="s">
        <v>187</v>
      </c>
      <c r="E64" s="13" t="s">
        <v>188</v>
      </c>
      <c r="F64" s="14">
        <v>1289900</v>
      </c>
    </row>
    <row r="65" spans="1:6" ht="69" customHeight="1">
      <c r="A65" s="4">
        <f t="shared" si="1"/>
        <v>45</v>
      </c>
      <c r="B65" s="13" t="s">
        <v>20</v>
      </c>
      <c r="C65" s="13" t="s">
        <v>189</v>
      </c>
      <c r="D65" s="13" t="s">
        <v>190</v>
      </c>
      <c r="E65" s="13" t="s">
        <v>191</v>
      </c>
      <c r="F65" s="14">
        <v>1353000</v>
      </c>
    </row>
    <row r="66" spans="1:6" ht="48" customHeight="1">
      <c r="A66" s="4">
        <f t="shared" si="1"/>
        <v>46</v>
      </c>
      <c r="B66" s="13" t="s">
        <v>122</v>
      </c>
      <c r="C66" s="13" t="s">
        <v>192</v>
      </c>
      <c r="D66" s="13" t="s">
        <v>193</v>
      </c>
      <c r="E66" s="13" t="s">
        <v>194</v>
      </c>
      <c r="F66" s="14">
        <v>1500000</v>
      </c>
    </row>
    <row r="67" spans="1:6" ht="58.5" customHeight="1">
      <c r="A67" s="4">
        <f t="shared" si="1"/>
        <v>47</v>
      </c>
      <c r="B67" s="13" t="s">
        <v>108</v>
      </c>
      <c r="C67" s="13" t="s">
        <v>195</v>
      </c>
      <c r="D67" s="13" t="s">
        <v>196</v>
      </c>
      <c r="E67" s="13" t="s">
        <v>197</v>
      </c>
      <c r="F67" s="14">
        <v>1430865.42</v>
      </c>
    </row>
    <row r="68" spans="1:6" ht="57.75" customHeight="1">
      <c r="A68" s="4">
        <f t="shared" si="1"/>
        <v>48</v>
      </c>
      <c r="B68" s="13" t="s">
        <v>198</v>
      </c>
      <c r="C68" s="13" t="s">
        <v>199</v>
      </c>
      <c r="D68" s="13" t="s">
        <v>200</v>
      </c>
      <c r="E68" s="13" t="s">
        <v>201</v>
      </c>
      <c r="F68" s="14">
        <v>1500000</v>
      </c>
    </row>
    <row r="69" spans="1:6" ht="66" customHeight="1">
      <c r="A69" s="4">
        <f t="shared" si="1"/>
        <v>49</v>
      </c>
      <c r="B69" s="13" t="s">
        <v>202</v>
      </c>
      <c r="C69" s="13" t="s">
        <v>48</v>
      </c>
      <c r="D69" s="13" t="s">
        <v>203</v>
      </c>
      <c r="E69" s="13" t="s">
        <v>204</v>
      </c>
      <c r="F69" s="14">
        <v>1500000</v>
      </c>
    </row>
    <row r="70" spans="1:6" ht="58.5" customHeight="1">
      <c r="A70" s="4">
        <f t="shared" si="1"/>
        <v>50</v>
      </c>
      <c r="B70" s="13" t="s">
        <v>13</v>
      </c>
      <c r="C70" s="13" t="s">
        <v>17</v>
      </c>
      <c r="D70" s="13" t="s">
        <v>205</v>
      </c>
      <c r="E70" s="13" t="s">
        <v>206</v>
      </c>
      <c r="F70" s="14">
        <v>1422842.48</v>
      </c>
    </row>
    <row r="71" spans="1:6" ht="44.25" customHeight="1">
      <c r="A71" s="4">
        <f t="shared" si="1"/>
        <v>51</v>
      </c>
      <c r="B71" s="13" t="s">
        <v>198</v>
      </c>
      <c r="C71" s="13" t="s">
        <v>207</v>
      </c>
      <c r="D71" s="13" t="s">
        <v>208</v>
      </c>
      <c r="E71" s="13" t="s">
        <v>209</v>
      </c>
      <c r="F71" s="14">
        <v>1500000</v>
      </c>
    </row>
    <row r="72" spans="1:6" ht="52.5" customHeight="1">
      <c r="A72" s="4">
        <f t="shared" si="1"/>
        <v>52</v>
      </c>
      <c r="B72" s="13" t="s">
        <v>198</v>
      </c>
      <c r="C72" s="13" t="s">
        <v>210</v>
      </c>
      <c r="D72" s="13" t="s">
        <v>211</v>
      </c>
      <c r="E72" s="13" t="s">
        <v>212</v>
      </c>
      <c r="F72" s="14">
        <v>1500000</v>
      </c>
    </row>
    <row r="73" spans="1:6" ht="43.5" customHeight="1">
      <c r="A73" s="4">
        <f t="shared" si="1"/>
        <v>53</v>
      </c>
      <c r="B73" s="13" t="s">
        <v>108</v>
      </c>
      <c r="C73" s="13" t="s">
        <v>213</v>
      </c>
      <c r="D73" s="13" t="s">
        <v>214</v>
      </c>
      <c r="E73" s="13" t="s">
        <v>379</v>
      </c>
      <c r="F73" s="14">
        <v>1498600</v>
      </c>
    </row>
    <row r="74" spans="1:6" ht="79.5" customHeight="1">
      <c r="A74" s="4">
        <f t="shared" si="1"/>
        <v>54</v>
      </c>
      <c r="B74" s="13" t="s">
        <v>140</v>
      </c>
      <c r="C74" s="13" t="s">
        <v>215</v>
      </c>
      <c r="D74" s="13" t="s">
        <v>216</v>
      </c>
      <c r="E74" s="13" t="s">
        <v>217</v>
      </c>
      <c r="F74" s="14">
        <v>1187700</v>
      </c>
    </row>
    <row r="75" spans="1:6" ht="59.25" customHeight="1">
      <c r="A75" s="4">
        <f t="shared" si="1"/>
        <v>55</v>
      </c>
      <c r="B75" s="13" t="s">
        <v>20</v>
      </c>
      <c r="C75" s="13" t="s">
        <v>218</v>
      </c>
      <c r="D75" s="13" t="s">
        <v>219</v>
      </c>
      <c r="E75" s="13" t="s">
        <v>380</v>
      </c>
      <c r="F75" s="14">
        <v>1500000</v>
      </c>
    </row>
    <row r="76" spans="1:6" ht="45" customHeight="1">
      <c r="A76" s="5">
        <f t="shared" si="1"/>
        <v>56</v>
      </c>
      <c r="B76" s="13" t="s">
        <v>108</v>
      </c>
      <c r="C76" s="13" t="s">
        <v>220</v>
      </c>
      <c r="D76" s="13" t="s">
        <v>221</v>
      </c>
      <c r="E76" s="13" t="s">
        <v>222</v>
      </c>
      <c r="F76" s="14">
        <v>1280000</v>
      </c>
    </row>
    <row r="77" spans="1:6" ht="43.5" customHeight="1">
      <c r="A77" s="4">
        <f t="shared" si="1"/>
        <v>57</v>
      </c>
      <c r="B77" s="13" t="s">
        <v>20</v>
      </c>
      <c r="C77" s="13" t="s">
        <v>223</v>
      </c>
      <c r="D77" s="13" t="s">
        <v>224</v>
      </c>
      <c r="E77" s="13" t="s">
        <v>225</v>
      </c>
      <c r="F77" s="14">
        <v>1290000</v>
      </c>
    </row>
    <row r="78" spans="1:6" ht="62.25" customHeight="1">
      <c r="A78" s="4">
        <f t="shared" si="1"/>
        <v>58</v>
      </c>
      <c r="B78" s="13" t="s">
        <v>140</v>
      </c>
      <c r="C78" s="13" t="s">
        <v>226</v>
      </c>
      <c r="D78" s="13" t="s">
        <v>227</v>
      </c>
      <c r="E78" s="13" t="s">
        <v>228</v>
      </c>
      <c r="F78" s="14">
        <v>1476000</v>
      </c>
    </row>
    <row r="79" spans="1:6" ht="48" customHeight="1">
      <c r="A79" s="4">
        <f t="shared" si="1"/>
        <v>59</v>
      </c>
      <c r="B79" s="13" t="s">
        <v>63</v>
      </c>
      <c r="C79" s="13" t="s">
        <v>229</v>
      </c>
      <c r="D79" s="13" t="s">
        <v>230</v>
      </c>
      <c r="E79" s="13" t="s">
        <v>231</v>
      </c>
      <c r="F79" s="14">
        <v>1500000</v>
      </c>
    </row>
    <row r="80" spans="1:6" ht="63.75" customHeight="1">
      <c r="A80" s="4">
        <f t="shared" si="1"/>
        <v>60</v>
      </c>
      <c r="B80" s="13" t="s">
        <v>41</v>
      </c>
      <c r="C80" s="13" t="s">
        <v>213</v>
      </c>
      <c r="D80" s="13" t="s">
        <v>232</v>
      </c>
      <c r="E80" s="13" t="s">
        <v>233</v>
      </c>
      <c r="F80" s="14">
        <v>1500000</v>
      </c>
    </row>
    <row r="81" spans="1:6" ht="78.75" customHeight="1">
      <c r="A81" s="4">
        <f t="shared" si="1"/>
        <v>61</v>
      </c>
      <c r="B81" s="13" t="s">
        <v>41</v>
      </c>
      <c r="C81" s="13" t="s">
        <v>234</v>
      </c>
      <c r="D81" s="13" t="s">
        <v>235</v>
      </c>
      <c r="E81" s="13" t="s">
        <v>370</v>
      </c>
      <c r="F81" s="14">
        <v>1375996.39</v>
      </c>
    </row>
    <row r="82" spans="1:6" ht="57" customHeight="1">
      <c r="A82" s="4">
        <f t="shared" si="1"/>
        <v>62</v>
      </c>
      <c r="B82" s="13" t="s">
        <v>108</v>
      </c>
      <c r="C82" s="13" t="s">
        <v>236</v>
      </c>
      <c r="D82" s="13" t="s">
        <v>237</v>
      </c>
      <c r="E82" s="13" t="s">
        <v>238</v>
      </c>
      <c r="F82" s="14">
        <v>1191334.98</v>
      </c>
    </row>
    <row r="83" spans="1:6" ht="43.5" customHeight="1">
      <c r="A83" s="4">
        <f t="shared" si="1"/>
        <v>63</v>
      </c>
      <c r="B83" s="13" t="s">
        <v>20</v>
      </c>
      <c r="C83" s="13" t="s">
        <v>239</v>
      </c>
      <c r="D83" s="13" t="s">
        <v>240</v>
      </c>
      <c r="E83" s="13" t="s">
        <v>241</v>
      </c>
      <c r="F83" s="14">
        <v>1500000</v>
      </c>
    </row>
    <row r="84" spans="1:6" ht="66" customHeight="1">
      <c r="A84" s="4">
        <f t="shared" si="1"/>
        <v>64</v>
      </c>
      <c r="B84" s="13" t="s">
        <v>140</v>
      </c>
      <c r="C84" s="13" t="s">
        <v>226</v>
      </c>
      <c r="D84" s="13" t="s">
        <v>242</v>
      </c>
      <c r="E84" s="13" t="s">
        <v>243</v>
      </c>
      <c r="F84" s="14">
        <v>1370520</v>
      </c>
    </row>
    <row r="85" spans="1:6" ht="65.25" customHeight="1">
      <c r="A85" s="4">
        <f t="shared" si="1"/>
        <v>65</v>
      </c>
      <c r="B85" s="13" t="s">
        <v>202</v>
      </c>
      <c r="C85" s="13" t="s">
        <v>244</v>
      </c>
      <c r="D85" s="13" t="s">
        <v>245</v>
      </c>
      <c r="E85" s="13" t="s">
        <v>246</v>
      </c>
      <c r="F85" s="14">
        <v>1500000</v>
      </c>
    </row>
    <row r="86" spans="1:6" ht="68.25" customHeight="1">
      <c r="A86" s="4">
        <f t="shared" si="1"/>
        <v>66</v>
      </c>
      <c r="B86" s="13" t="s">
        <v>122</v>
      </c>
      <c r="C86" s="13" t="s">
        <v>247</v>
      </c>
      <c r="D86" s="13" t="s">
        <v>248</v>
      </c>
      <c r="E86" s="13" t="s">
        <v>249</v>
      </c>
      <c r="F86" s="14">
        <v>1235630</v>
      </c>
    </row>
    <row r="87" spans="1:6" ht="69" customHeight="1">
      <c r="A87" s="4">
        <f t="shared" ref="A87:A132" si="2">1+A86</f>
        <v>67</v>
      </c>
      <c r="B87" s="13" t="s">
        <v>122</v>
      </c>
      <c r="C87" s="13" t="s">
        <v>250</v>
      </c>
      <c r="D87" s="13" t="s">
        <v>251</v>
      </c>
      <c r="E87" s="13" t="s">
        <v>252</v>
      </c>
      <c r="F87" s="14">
        <v>1390000</v>
      </c>
    </row>
    <row r="88" spans="1:6" ht="54" customHeight="1">
      <c r="A88" s="4">
        <f t="shared" si="2"/>
        <v>68</v>
      </c>
      <c r="B88" s="13" t="s">
        <v>28</v>
      </c>
      <c r="C88" s="13" t="s">
        <v>253</v>
      </c>
      <c r="D88" s="13" t="s">
        <v>254</v>
      </c>
      <c r="E88" s="13" t="s">
        <v>371</v>
      </c>
      <c r="F88" s="14">
        <v>1500000</v>
      </c>
    </row>
    <row r="89" spans="1:6" ht="59.25" customHeight="1">
      <c r="A89" s="4">
        <f t="shared" si="2"/>
        <v>69</v>
      </c>
      <c r="B89" s="13" t="s">
        <v>79</v>
      </c>
      <c r="C89" s="13" t="s">
        <v>255</v>
      </c>
      <c r="D89" s="13" t="s">
        <v>256</v>
      </c>
      <c r="E89" s="13" t="s">
        <v>257</v>
      </c>
      <c r="F89" s="14">
        <v>1300000</v>
      </c>
    </row>
    <row r="90" spans="1:6" ht="65.25" customHeight="1">
      <c r="A90" s="4">
        <f t="shared" si="2"/>
        <v>70</v>
      </c>
      <c r="B90" s="13" t="s">
        <v>41</v>
      </c>
      <c r="C90" s="13" t="s">
        <v>258</v>
      </c>
      <c r="D90" s="13" t="s">
        <v>259</v>
      </c>
      <c r="E90" s="13" t="s">
        <v>260</v>
      </c>
      <c r="F90" s="14">
        <v>1314509.28</v>
      </c>
    </row>
    <row r="91" spans="1:6" ht="54.75" customHeight="1">
      <c r="A91" s="4">
        <f t="shared" si="2"/>
        <v>71</v>
      </c>
      <c r="B91" s="13" t="s">
        <v>122</v>
      </c>
      <c r="C91" s="13" t="s">
        <v>261</v>
      </c>
      <c r="D91" s="13" t="s">
        <v>187</v>
      </c>
      <c r="E91" s="13" t="s">
        <v>262</v>
      </c>
      <c r="F91" s="14">
        <v>1500000</v>
      </c>
    </row>
    <row r="92" spans="1:6" ht="65.25" customHeight="1">
      <c r="A92" s="4">
        <f t="shared" si="2"/>
        <v>72</v>
      </c>
      <c r="B92" s="13" t="s">
        <v>13</v>
      </c>
      <c r="C92" s="13" t="s">
        <v>263</v>
      </c>
      <c r="D92" s="13" t="s">
        <v>264</v>
      </c>
      <c r="E92" s="13" t="s">
        <v>265</v>
      </c>
      <c r="F92" s="14">
        <v>1292000</v>
      </c>
    </row>
    <row r="93" spans="1:6" ht="53.25" customHeight="1">
      <c r="A93" s="4">
        <f t="shared" si="2"/>
        <v>73</v>
      </c>
      <c r="B93" s="13" t="s">
        <v>28</v>
      </c>
      <c r="C93" s="13" t="s">
        <v>266</v>
      </c>
      <c r="D93" s="13" t="s">
        <v>267</v>
      </c>
      <c r="E93" s="13" t="s">
        <v>268</v>
      </c>
      <c r="F93" s="14">
        <v>1440000</v>
      </c>
    </row>
    <row r="94" spans="1:6" ht="51" customHeight="1">
      <c r="A94" s="4">
        <f t="shared" si="2"/>
        <v>74</v>
      </c>
      <c r="B94" s="13" t="s">
        <v>20</v>
      </c>
      <c r="C94" s="13" t="s">
        <v>269</v>
      </c>
      <c r="D94" s="13" t="s">
        <v>270</v>
      </c>
      <c r="E94" s="13" t="s">
        <v>271</v>
      </c>
      <c r="F94" s="14">
        <v>1313600</v>
      </c>
    </row>
    <row r="95" spans="1:6" ht="54" customHeight="1">
      <c r="A95" s="4">
        <f t="shared" si="2"/>
        <v>75</v>
      </c>
      <c r="B95" s="13" t="s">
        <v>24</v>
      </c>
      <c r="C95" s="13" t="s">
        <v>134</v>
      </c>
      <c r="D95" s="13" t="s">
        <v>272</v>
      </c>
      <c r="E95" s="13" t="s">
        <v>381</v>
      </c>
      <c r="F95" s="14">
        <v>1500000</v>
      </c>
    </row>
    <row r="96" spans="1:6" ht="51.75" customHeight="1">
      <c r="A96" s="4">
        <f t="shared" si="2"/>
        <v>76</v>
      </c>
      <c r="B96" s="13" t="s">
        <v>198</v>
      </c>
      <c r="C96" s="13" t="s">
        <v>273</v>
      </c>
      <c r="D96" s="13" t="s">
        <v>120</v>
      </c>
      <c r="E96" s="13" t="s">
        <v>382</v>
      </c>
      <c r="F96" s="14">
        <v>1500000</v>
      </c>
    </row>
    <row r="97" spans="1:6" ht="48" customHeight="1">
      <c r="A97" s="4">
        <f t="shared" si="2"/>
        <v>77</v>
      </c>
      <c r="B97" s="13" t="s">
        <v>20</v>
      </c>
      <c r="C97" s="13" t="s">
        <v>274</v>
      </c>
      <c r="D97" s="13" t="s">
        <v>275</v>
      </c>
      <c r="E97" s="13" t="s">
        <v>276</v>
      </c>
      <c r="F97" s="14">
        <v>1473480</v>
      </c>
    </row>
    <row r="98" spans="1:6" ht="75" customHeight="1">
      <c r="A98" s="4">
        <f t="shared" si="2"/>
        <v>78</v>
      </c>
      <c r="B98" s="13" t="s">
        <v>122</v>
      </c>
      <c r="C98" s="13" t="s">
        <v>195</v>
      </c>
      <c r="D98" s="13" t="s">
        <v>277</v>
      </c>
      <c r="E98" s="13" t="s">
        <v>278</v>
      </c>
      <c r="F98" s="14">
        <v>1443550.91</v>
      </c>
    </row>
    <row r="99" spans="1:6" ht="65.25" customHeight="1">
      <c r="A99" s="4">
        <f t="shared" si="2"/>
        <v>79</v>
      </c>
      <c r="B99" s="13" t="s">
        <v>72</v>
      </c>
      <c r="C99" s="13" t="s">
        <v>279</v>
      </c>
      <c r="D99" s="13" t="s">
        <v>280</v>
      </c>
      <c r="E99" s="13" t="s">
        <v>281</v>
      </c>
      <c r="F99" s="14">
        <v>1420711</v>
      </c>
    </row>
    <row r="100" spans="1:6" ht="54" customHeight="1">
      <c r="A100" s="4">
        <f t="shared" si="2"/>
        <v>80</v>
      </c>
      <c r="B100" s="13" t="s">
        <v>198</v>
      </c>
      <c r="C100" s="13" t="s">
        <v>210</v>
      </c>
      <c r="D100" s="13" t="s">
        <v>282</v>
      </c>
      <c r="E100" s="13" t="s">
        <v>283</v>
      </c>
      <c r="F100" s="14">
        <v>1500000</v>
      </c>
    </row>
    <row r="101" spans="1:6" ht="59.25" customHeight="1">
      <c r="A101" s="4">
        <f t="shared" si="2"/>
        <v>81</v>
      </c>
      <c r="B101" s="13" t="s">
        <v>122</v>
      </c>
      <c r="C101" s="13" t="s">
        <v>284</v>
      </c>
      <c r="D101" s="13" t="s">
        <v>285</v>
      </c>
      <c r="E101" s="13" t="s">
        <v>286</v>
      </c>
      <c r="F101" s="14">
        <v>1450000</v>
      </c>
    </row>
    <row r="102" spans="1:6" ht="51" customHeight="1">
      <c r="A102" s="4">
        <f t="shared" si="2"/>
        <v>82</v>
      </c>
      <c r="B102" s="13" t="s">
        <v>202</v>
      </c>
      <c r="C102" s="13" t="s">
        <v>287</v>
      </c>
      <c r="D102" s="13" t="s">
        <v>288</v>
      </c>
      <c r="E102" s="13" t="s">
        <v>289</v>
      </c>
      <c r="F102" s="14">
        <v>1427000</v>
      </c>
    </row>
    <row r="103" spans="1:6" ht="53.25" customHeight="1">
      <c r="A103" s="4">
        <f t="shared" si="2"/>
        <v>83</v>
      </c>
      <c r="B103" s="13" t="s">
        <v>20</v>
      </c>
      <c r="C103" s="13" t="s">
        <v>290</v>
      </c>
      <c r="D103" s="13" t="s">
        <v>291</v>
      </c>
      <c r="E103" s="13" t="s">
        <v>383</v>
      </c>
      <c r="F103" s="14">
        <v>1500000</v>
      </c>
    </row>
    <row r="104" spans="1:6" ht="50.25" customHeight="1">
      <c r="A104" s="4">
        <f t="shared" si="2"/>
        <v>84</v>
      </c>
      <c r="B104" s="13" t="s">
        <v>108</v>
      </c>
      <c r="C104" s="13" t="s">
        <v>292</v>
      </c>
      <c r="D104" s="13" t="s">
        <v>293</v>
      </c>
      <c r="E104" s="13" t="s">
        <v>294</v>
      </c>
      <c r="F104" s="14">
        <v>1489175.91</v>
      </c>
    </row>
    <row r="105" spans="1:6" ht="57.75" customHeight="1">
      <c r="A105" s="4">
        <f t="shared" si="2"/>
        <v>85</v>
      </c>
      <c r="B105" s="13" t="s">
        <v>140</v>
      </c>
      <c r="C105" s="13" t="s">
        <v>295</v>
      </c>
      <c r="D105" s="13" t="s">
        <v>296</v>
      </c>
      <c r="E105" s="13" t="s">
        <v>297</v>
      </c>
      <c r="F105" s="14">
        <v>1333487</v>
      </c>
    </row>
    <row r="106" spans="1:6" ht="59.25" customHeight="1">
      <c r="A106" s="4">
        <f t="shared" si="2"/>
        <v>86</v>
      </c>
      <c r="B106" s="13" t="s">
        <v>122</v>
      </c>
      <c r="C106" s="13" t="s">
        <v>298</v>
      </c>
      <c r="D106" s="13" t="s">
        <v>299</v>
      </c>
      <c r="E106" s="13" t="s">
        <v>300</v>
      </c>
      <c r="F106" s="14">
        <v>974000</v>
      </c>
    </row>
    <row r="107" spans="1:6" ht="46.5" customHeight="1">
      <c r="A107" s="4">
        <f t="shared" si="2"/>
        <v>87</v>
      </c>
      <c r="B107" s="13" t="s">
        <v>108</v>
      </c>
      <c r="C107" s="13" t="s">
        <v>301</v>
      </c>
      <c r="D107" s="13" t="s">
        <v>302</v>
      </c>
      <c r="E107" s="13" t="s">
        <v>303</v>
      </c>
      <c r="F107" s="14">
        <v>1069982.6200000001</v>
      </c>
    </row>
    <row r="108" spans="1:6" ht="48" customHeight="1">
      <c r="A108" s="4">
        <f t="shared" si="2"/>
        <v>88</v>
      </c>
      <c r="B108" s="13" t="s">
        <v>122</v>
      </c>
      <c r="C108" s="13" t="s">
        <v>304</v>
      </c>
      <c r="D108" s="13" t="s">
        <v>305</v>
      </c>
      <c r="E108" s="13" t="s">
        <v>306</v>
      </c>
      <c r="F108" s="14">
        <v>864460</v>
      </c>
    </row>
    <row r="109" spans="1:6" ht="65.25" customHeight="1">
      <c r="A109" s="4">
        <f t="shared" si="2"/>
        <v>89</v>
      </c>
      <c r="B109" s="13" t="s">
        <v>41</v>
      </c>
      <c r="C109" s="13" t="s">
        <v>307</v>
      </c>
      <c r="D109" s="13" t="s">
        <v>308</v>
      </c>
      <c r="E109" s="13" t="s">
        <v>309</v>
      </c>
      <c r="F109" s="14">
        <v>1353380</v>
      </c>
    </row>
    <row r="110" spans="1:6" ht="65.25" customHeight="1">
      <c r="A110" s="4">
        <f t="shared" si="2"/>
        <v>90</v>
      </c>
      <c r="B110" s="13" t="s">
        <v>79</v>
      </c>
      <c r="C110" s="13" t="s">
        <v>310</v>
      </c>
      <c r="D110" s="13" t="s">
        <v>311</v>
      </c>
      <c r="E110" s="13" t="s">
        <v>312</v>
      </c>
      <c r="F110" s="14">
        <v>980000</v>
      </c>
    </row>
    <row r="111" spans="1:6" ht="65.25" customHeight="1">
      <c r="A111" s="4">
        <f t="shared" si="2"/>
        <v>91</v>
      </c>
      <c r="B111" s="13" t="s">
        <v>79</v>
      </c>
      <c r="C111" s="13" t="s">
        <v>313</v>
      </c>
      <c r="D111" s="13" t="s">
        <v>314</v>
      </c>
      <c r="E111" s="13" t="s">
        <v>315</v>
      </c>
      <c r="F111" s="14">
        <v>1197000</v>
      </c>
    </row>
    <row r="112" spans="1:6" ht="58.5" customHeight="1">
      <c r="A112" s="4">
        <f t="shared" si="2"/>
        <v>92</v>
      </c>
      <c r="B112" s="13" t="s">
        <v>79</v>
      </c>
      <c r="C112" s="13" t="s">
        <v>316</v>
      </c>
      <c r="D112" s="13" t="s">
        <v>317</v>
      </c>
      <c r="E112" s="13" t="s">
        <v>318</v>
      </c>
      <c r="F112" s="14">
        <v>1500000</v>
      </c>
    </row>
    <row r="113" spans="1:6" ht="49.5" customHeight="1">
      <c r="A113" s="4">
        <f t="shared" si="2"/>
        <v>93</v>
      </c>
      <c r="B113" s="13" t="s">
        <v>79</v>
      </c>
      <c r="C113" s="13" t="s">
        <v>319</v>
      </c>
      <c r="D113" s="13" t="s">
        <v>320</v>
      </c>
      <c r="E113" s="13" t="s">
        <v>321</v>
      </c>
      <c r="F113" s="14">
        <v>1500000</v>
      </c>
    </row>
    <row r="114" spans="1:6" ht="65.25" customHeight="1">
      <c r="A114" s="4">
        <f t="shared" si="2"/>
        <v>94</v>
      </c>
      <c r="B114" s="13" t="s">
        <v>198</v>
      </c>
      <c r="C114" s="13" t="s">
        <v>322</v>
      </c>
      <c r="D114" s="13" t="s">
        <v>323</v>
      </c>
      <c r="E114" s="13" t="s">
        <v>324</v>
      </c>
      <c r="F114" s="14">
        <v>1499500</v>
      </c>
    </row>
    <row r="115" spans="1:6" ht="65.25" customHeight="1">
      <c r="A115" s="4">
        <f t="shared" si="2"/>
        <v>95</v>
      </c>
      <c r="B115" s="13" t="s">
        <v>108</v>
      </c>
      <c r="C115" s="13" t="s">
        <v>325</v>
      </c>
      <c r="D115" s="13" t="s">
        <v>326</v>
      </c>
      <c r="E115" s="13" t="s">
        <v>327</v>
      </c>
      <c r="F115" s="14">
        <v>1351632</v>
      </c>
    </row>
    <row r="116" spans="1:6" ht="65.25" customHeight="1">
      <c r="A116" s="4">
        <f t="shared" si="2"/>
        <v>96</v>
      </c>
      <c r="B116" s="13" t="s">
        <v>20</v>
      </c>
      <c r="C116" s="13" t="s">
        <v>328</v>
      </c>
      <c r="D116" s="13" t="s">
        <v>329</v>
      </c>
      <c r="E116" s="13" t="s">
        <v>373</v>
      </c>
      <c r="F116" s="14">
        <v>1483982</v>
      </c>
    </row>
    <row r="117" spans="1:6" ht="47.25" customHeight="1">
      <c r="A117" s="4">
        <f t="shared" si="2"/>
        <v>97</v>
      </c>
      <c r="B117" s="13" t="s">
        <v>63</v>
      </c>
      <c r="C117" s="13" t="s">
        <v>330</v>
      </c>
      <c r="D117" s="13" t="s">
        <v>331</v>
      </c>
      <c r="E117" s="13" t="s">
        <v>332</v>
      </c>
      <c r="F117" s="14">
        <v>999080</v>
      </c>
    </row>
    <row r="118" spans="1:6" ht="48" customHeight="1">
      <c r="A118" s="4">
        <f t="shared" si="2"/>
        <v>98</v>
      </c>
      <c r="B118" s="13" t="s">
        <v>72</v>
      </c>
      <c r="C118" s="13" t="s">
        <v>333</v>
      </c>
      <c r="D118" s="13" t="s">
        <v>334</v>
      </c>
      <c r="E118" s="13" t="s">
        <v>335</v>
      </c>
      <c r="F118" s="14">
        <v>1498800</v>
      </c>
    </row>
    <row r="119" spans="1:6" ht="42" customHeight="1">
      <c r="A119" s="4">
        <f t="shared" si="2"/>
        <v>99</v>
      </c>
      <c r="B119" s="13" t="s">
        <v>108</v>
      </c>
      <c r="C119" s="13" t="s">
        <v>336</v>
      </c>
      <c r="D119" s="13" t="s">
        <v>337</v>
      </c>
      <c r="E119" s="13" t="s">
        <v>338</v>
      </c>
      <c r="F119" s="14">
        <v>1442500</v>
      </c>
    </row>
    <row r="120" spans="1:6" ht="46.5" customHeight="1">
      <c r="A120" s="4">
        <f t="shared" si="2"/>
        <v>100</v>
      </c>
      <c r="B120" s="13" t="s">
        <v>24</v>
      </c>
      <c r="C120" s="13" t="s">
        <v>339</v>
      </c>
      <c r="D120" s="13" t="s">
        <v>340</v>
      </c>
      <c r="E120" s="13" t="s">
        <v>341</v>
      </c>
      <c r="F120" s="14">
        <v>1500000</v>
      </c>
    </row>
    <row r="121" spans="1:6" ht="65.25" customHeight="1">
      <c r="A121" s="4">
        <f t="shared" si="2"/>
        <v>101</v>
      </c>
      <c r="B121" s="13" t="s">
        <v>13</v>
      </c>
      <c r="C121" s="13" t="s">
        <v>342</v>
      </c>
      <c r="D121" s="13" t="s">
        <v>343</v>
      </c>
      <c r="E121" s="13" t="s">
        <v>344</v>
      </c>
      <c r="F121" s="14">
        <v>1339161</v>
      </c>
    </row>
    <row r="122" spans="1:6" ht="65.25" customHeight="1">
      <c r="A122" s="4">
        <f t="shared" si="2"/>
        <v>102</v>
      </c>
      <c r="B122" s="13" t="s">
        <v>140</v>
      </c>
      <c r="C122" s="13" t="s">
        <v>213</v>
      </c>
      <c r="D122" s="13" t="s">
        <v>345</v>
      </c>
      <c r="E122" s="13" t="s">
        <v>346</v>
      </c>
      <c r="F122" s="14">
        <v>1041400</v>
      </c>
    </row>
    <row r="123" spans="1:6" ht="65.25" customHeight="1">
      <c r="A123" s="4">
        <f t="shared" si="2"/>
        <v>103</v>
      </c>
      <c r="B123" s="13" t="s">
        <v>122</v>
      </c>
      <c r="C123" s="13" t="s">
        <v>304</v>
      </c>
      <c r="D123" s="13" t="s">
        <v>347</v>
      </c>
      <c r="E123" s="13" t="s">
        <v>348</v>
      </c>
      <c r="F123" s="14">
        <v>1128949.68</v>
      </c>
    </row>
    <row r="124" spans="1:6" ht="65.25" customHeight="1">
      <c r="A124" s="4">
        <f t="shared" si="2"/>
        <v>104</v>
      </c>
      <c r="B124" s="13" t="s">
        <v>140</v>
      </c>
      <c r="C124" s="13" t="s">
        <v>349</v>
      </c>
      <c r="D124" s="13" t="s">
        <v>350</v>
      </c>
      <c r="E124" s="13" t="s">
        <v>351</v>
      </c>
      <c r="F124" s="14">
        <v>1500000</v>
      </c>
    </row>
    <row r="125" spans="1:6" ht="65.25" customHeight="1">
      <c r="A125" s="4">
        <f t="shared" si="2"/>
        <v>105</v>
      </c>
      <c r="B125" s="13" t="s">
        <v>202</v>
      </c>
      <c r="C125" s="13" t="s">
        <v>352</v>
      </c>
      <c r="D125" s="13" t="s">
        <v>353</v>
      </c>
      <c r="E125" s="13" t="s">
        <v>354</v>
      </c>
      <c r="F125" s="14">
        <v>1500000</v>
      </c>
    </row>
    <row r="126" spans="1:6" ht="61.5" customHeight="1">
      <c r="A126" s="4">
        <f t="shared" si="2"/>
        <v>106</v>
      </c>
      <c r="B126" s="13" t="s">
        <v>198</v>
      </c>
      <c r="C126" s="13" t="s">
        <v>355</v>
      </c>
      <c r="D126" s="13" t="s">
        <v>356</v>
      </c>
      <c r="E126" s="13" t="s">
        <v>384</v>
      </c>
      <c r="F126" s="14">
        <v>1497054.02</v>
      </c>
    </row>
    <row r="127" spans="1:6" ht="47.25" customHeight="1">
      <c r="A127" s="4">
        <f t="shared" si="2"/>
        <v>107</v>
      </c>
      <c r="B127" s="13" t="s">
        <v>28</v>
      </c>
      <c r="C127" s="13" t="s">
        <v>14</v>
      </c>
      <c r="D127" s="13" t="s">
        <v>357</v>
      </c>
      <c r="E127" s="13" t="s">
        <v>385</v>
      </c>
      <c r="F127" s="14">
        <v>1493862</v>
      </c>
    </row>
    <row r="128" spans="1:6" ht="39.75" customHeight="1">
      <c r="A128" s="4">
        <f t="shared" si="2"/>
        <v>108</v>
      </c>
      <c r="B128" s="13" t="s">
        <v>51</v>
      </c>
      <c r="C128" s="13" t="s">
        <v>223</v>
      </c>
      <c r="D128" s="13" t="s">
        <v>224</v>
      </c>
      <c r="E128" s="13" t="s">
        <v>358</v>
      </c>
      <c r="F128" s="14">
        <v>1500000</v>
      </c>
    </row>
    <row r="129" spans="1:6" ht="54.75" customHeight="1">
      <c r="A129" s="4">
        <f t="shared" si="2"/>
        <v>109</v>
      </c>
      <c r="B129" s="13" t="s">
        <v>20</v>
      </c>
      <c r="C129" s="13" t="s">
        <v>269</v>
      </c>
      <c r="D129" s="13" t="s">
        <v>359</v>
      </c>
      <c r="E129" s="13" t="s">
        <v>386</v>
      </c>
      <c r="F129" s="14">
        <v>1315000</v>
      </c>
    </row>
    <row r="130" spans="1:6" ht="63" customHeight="1">
      <c r="A130" s="4">
        <f t="shared" si="2"/>
        <v>110</v>
      </c>
      <c r="B130" s="13" t="s">
        <v>202</v>
      </c>
      <c r="C130" s="13" t="s">
        <v>360</v>
      </c>
      <c r="D130" s="13" t="s">
        <v>361</v>
      </c>
      <c r="E130" s="13" t="s">
        <v>362</v>
      </c>
      <c r="F130" s="14">
        <v>1500000</v>
      </c>
    </row>
    <row r="131" spans="1:6" ht="69" customHeight="1">
      <c r="A131" s="4">
        <f t="shared" si="2"/>
        <v>111</v>
      </c>
      <c r="B131" s="13" t="s">
        <v>72</v>
      </c>
      <c r="C131" s="13" t="s">
        <v>363</v>
      </c>
      <c r="D131" s="13" t="s">
        <v>364</v>
      </c>
      <c r="E131" s="13" t="s">
        <v>365</v>
      </c>
      <c r="F131" s="14">
        <v>661065.37</v>
      </c>
    </row>
    <row r="132" spans="1:6" ht="84.75" customHeight="1">
      <c r="A132" s="4">
        <f t="shared" si="2"/>
        <v>112</v>
      </c>
      <c r="B132" s="13" t="s">
        <v>13</v>
      </c>
      <c r="C132" s="13" t="s">
        <v>366</v>
      </c>
      <c r="D132" s="13" t="s">
        <v>367</v>
      </c>
      <c r="E132" s="13" t="s">
        <v>368</v>
      </c>
      <c r="F132" s="14">
        <v>1414628.85</v>
      </c>
    </row>
    <row r="133" spans="1:6" ht="37.5" customHeight="1">
      <c r="A133" s="21" t="s">
        <v>7</v>
      </c>
      <c r="B133" s="22"/>
      <c r="C133" s="22"/>
      <c r="D133" s="22"/>
      <c r="E133" s="23"/>
      <c r="F133" s="3">
        <f>SUM(F21:F132)</f>
        <v>148888483.24000001</v>
      </c>
    </row>
    <row r="134" spans="1:6" ht="15.75" customHeight="1">
      <c r="A134" s="18" t="s">
        <v>8</v>
      </c>
      <c r="B134" s="19"/>
      <c r="C134" s="19"/>
      <c r="D134" s="19"/>
      <c r="E134" s="20"/>
      <c r="F134" s="9">
        <f>F133+F19</f>
        <v>166953226.24000001</v>
      </c>
    </row>
    <row r="135" spans="1:6" ht="15.75" customHeight="1">
      <c r="A135" s="7"/>
      <c r="B135" s="7"/>
      <c r="C135" s="7"/>
      <c r="D135" s="7"/>
      <c r="E135" s="7"/>
      <c r="F135" s="8"/>
    </row>
    <row r="136" spans="1:6" ht="15.75">
      <c r="E136" s="12"/>
      <c r="F136" s="6"/>
    </row>
    <row r="137" spans="1:6" ht="18.75">
      <c r="E137" s="11"/>
      <c r="F137" s="10"/>
    </row>
  </sheetData>
  <autoFilter ref="A3:F134"/>
  <mergeCells count="7">
    <mergeCell ref="E1:F1"/>
    <mergeCell ref="A134:E134"/>
    <mergeCell ref="A19:E19"/>
    <mergeCell ref="A20:F20"/>
    <mergeCell ref="A4:F4"/>
    <mergeCell ref="A2:F2"/>
    <mergeCell ref="A133:E133"/>
  </mergeCells>
  <pageMargins left="0.78740157480314965" right="0.19685039370078741" top="3.937007874015748E-2" bottom="3.937007874015748E-2" header="0.31496062992125984" footer="0.31496062992125984"/>
  <pageSetup paperSize="9" scale="70" fitToHeight="0" orientation="portrait" r:id="rId1"/>
  <rowBreaks count="4" manualBreakCount="4">
    <brk id="17" max="5" man="1"/>
    <brk id="69" max="5" man="1"/>
    <brk id="86" max="5" man="1"/>
    <brk id="10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Балема Елена Валерьевна</dc:creator>
  <cp:lastModifiedBy>Admin</cp:lastModifiedBy>
  <cp:lastPrinted>2025-04-08T06:54:52Z</cp:lastPrinted>
  <dcterms:created xsi:type="dcterms:W3CDTF">2024-03-29T08:07:11Z</dcterms:created>
  <dcterms:modified xsi:type="dcterms:W3CDTF">2026-01-15T13:40:36Z</dcterms:modified>
</cp:coreProperties>
</file>